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oswebdev\transmit\cdn\elections\vmb\"/>
    </mc:Choice>
  </mc:AlternateContent>
  <xr:revisionPtr revIDLastSave="0" documentId="8_{32C3DF5F-5602-4C22-A99D-641A45A50333}" xr6:coauthVersionLast="47" xr6:coauthVersionMax="47" xr10:uidLastSave="{00000000-0000-0000-0000-000000000000}"/>
  <bookViews>
    <workbookView xWindow="-28920" yWindow="1455" windowWidth="29040" windowHeight="15840" xr2:uid="{38386C9B-E3C2-4218-836A-355DBD199AA2}"/>
  </bookViews>
  <sheets>
    <sheet name="VMB Summary (web)" sheetId="1" r:id="rId1"/>
  </sheets>
  <externalReferences>
    <externalReference r:id="rId2"/>
    <externalReference r:id="rId3"/>
    <externalReference r:id="rId4"/>
  </externalReferences>
  <definedNames>
    <definedName name="BucketTable">'[1]Internal Cash Flow'!$AK$547:$BC$551</definedName>
    <definedName name="BudgetActReference">#REF!</definedName>
    <definedName name="Next_Sale">'[2]Inputs &amp; Assumptions'!$M$2</definedName>
    <definedName name="OriginalRange">[3]Acashflow!$A$3:$AA$564</definedName>
    <definedName name="Prop_84_2006">#REF!</definedName>
    <definedName name="TaxProp">#REF!</definedName>
    <definedName name="ValidPr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2" i="1" l="1"/>
  <c r="D62" i="1" l="1"/>
  <c r="K62" i="1"/>
  <c r="E62" i="1"/>
  <c r="I62" i="1"/>
  <c r="J62" i="1"/>
  <c r="F62" i="1"/>
  <c r="B62" i="1"/>
  <c r="C62" i="1"/>
  <c r="G62" i="1"/>
  <c r="L62" i="1" l="1"/>
</calcChain>
</file>

<file path=xl/sharedStrings.xml><?xml version="1.0" encoding="utf-8"?>
<sst xmlns="http://schemas.openxmlformats.org/spreadsheetml/2006/main" count="76" uniqueCount="76">
  <si>
    <t>Voting Modernization Board Award Summary as of April 2023</t>
  </si>
  <si>
    <t xml:space="preserve"> County</t>
  </si>
  <si>
    <t xml:space="preserve">Initial VMB Formula Allocation </t>
  </si>
  <si>
    <t>Approved Applications for Funding</t>
  </si>
  <si>
    <t>Total Awarded</t>
  </si>
  <si>
    <t>Total Payments</t>
  </si>
  <si>
    <t>Reverted back to VMB for additional round [a]</t>
  </si>
  <si>
    <t>Remaining Allocation - Initial Round</t>
  </si>
  <si>
    <t>Additional Round Allocations [b]</t>
  </si>
  <si>
    <t>Additional Round Awards [c]</t>
  </si>
  <si>
    <t>Payment Made</t>
  </si>
  <si>
    <t>Reverted back to VMB</t>
  </si>
  <si>
    <t>Remaining Allocation- Additional Round</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</si>
  <si>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</si>
  <si>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</si>
  <si>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</si>
  <si>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</si>
  <si>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</si>
  <si>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</si>
  <si>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</si>
  <si>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</si>
  <si>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</si>
  <si>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</si>
  <si>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</si>
  <si>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</si>
  <si>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</si>
  <si>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</si>
  <si>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</si>
  <si>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</si>
  <si>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</si>
  <si>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</si>
  <si>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</si>
  <si>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</si>
  <si>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</si>
  <si>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</si>
  <si>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</si>
  <si>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</si>
  <si>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</si>
  <si>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</si>
  <si>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</si>
  <si>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</si>
  <si>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</si>
  <si>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</si>
  <si>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</si>
  <si>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</si>
  <si>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</si>
  <si>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</si>
  <si>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</si>
  <si>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</si>
  <si>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</si>
  <si>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</si>
  <si>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</si>
  <si>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</si>
  <si>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</si>
  <si>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</si>
  <si>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</si>
  <si>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</si>
  <si>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</si>
  <si>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</si>
  <si>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</si>
  <si>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</si>
  <si>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</si>
  <si>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</si>
  <si>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</si>
  <si>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</si>
  <si>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</si>
  <si>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</si>
  <si>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</si>
  <si>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</si>
  <si>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</si>
  <si>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</si>
  <si>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rounding</t>
  </si>
  <si>
    <t>TOTAL</t>
  </si>
  <si>
    <r>
      <rPr>
        <b/>
        <sz val="11"/>
        <rFont val="Arial"/>
        <family val="2"/>
      </rPr>
      <t>Note [a]:</t>
    </r>
    <r>
      <rPr>
        <sz val="11"/>
        <rFont val="Arial"/>
        <family val="2"/>
      </rPr>
      <t xml:space="preserve"> At the 8/11/21 VMB meeting the Board voted to implement a Final Round of Funding which gave the counties a final opportunity to use the funds that were allocated to them at the inception of the VMB in 2002. The Board awarded $2,130,838.14 for the Final Round of Funding, Unawarded funds totaling $12,500,220.97 reverted back to the Voting Modernization Fund after the Final Round.</t>
    </r>
  </si>
  <si>
    <r>
      <rPr>
        <b/>
        <sz val="11"/>
        <rFont val="Arial"/>
        <family val="2"/>
      </rPr>
      <t>Note [b]:</t>
    </r>
    <r>
      <rPr>
        <sz val="11"/>
        <rFont val="Arial"/>
        <family val="2"/>
      </rPr>
      <t xml:space="preserve"> At the 2/9/2022 VMB meeting the Board voted to offer an Additional Funding Round, allowing any county to apply for an allocation from the amount that reverted back to the Voting Modernization Fund from the initial Round. </t>
    </r>
  </si>
  <si>
    <r>
      <rPr>
        <b/>
        <sz val="11"/>
        <color theme="1"/>
        <rFont val="Arial"/>
        <family val="2"/>
      </rPr>
      <t xml:space="preserve">Note [c]: </t>
    </r>
    <r>
      <rPr>
        <sz val="11"/>
        <color theme="1"/>
        <rFont val="Arial"/>
        <family val="2"/>
      </rPr>
      <t>At the 8/26/2022 VMB meeting the Board approved awards totaling $3,017,000.33 for the Additional Round and voted to pursue dissolving the VMB after the Additional Round was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</si>
</sst>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0"/>
      <color theme="1"/>
      <name val="Arial"/>
      <family val="2"/>
    </font>
    <font>
      <sz val="10"/>
      <color theme="1"/>
      <name val="Arial"/>
      <family val="2"/>
    </font>
    <font>
      <b/>
      <sz val="12"/>
      <color theme="1"/>
      <name val="Arial"/>
      <family val="2"/>
    </font>
    <font>
      <b/>
      <sz val="10"/>
      <name val="Arial"/>
      <family val="2"/>
    </font>
    <font>
      <sz val="10"/>
      <name val="Arial"/>
      <family val="2"/>
    </font>
    <font>
      <b/>
      <sz val="10"/>
      <color theme="1"/>
      <name val="Arial"/>
      <family val="2"/>
    </font>
    <font>
      <sz val="11"/>
      <name val="Arial"/>
      <family val="2"/>
    </font>
    <font>
      <b/>
      <sz val="11"/>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8">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44" fontId="4" fillId="0" borderId="0" applyFont="0" applyFill="0" applyBorder="0" applyAlignment="0" applyProtection="0"/>
    <xf numFmtId="0" fontId="4" fillId="0" borderId="0"/>
  </cellStyleXfs>
  <cellXfs count="30">
    <xf numFmtId="0" fontId="0" fillId="0" borderId="0" xfId="0"/>
    <xf numFmtId="0" fontId="2" fillId="0" borderId="0" xfId="0" applyFont="1"/>
    <xf numFmtId="0" fontId="3" fillId="2" borderId="1" xfId="1" applyFont="1" applyFill="1" applyBorder="1" applyAlignment="1">
      <alignment horizontal="center" vertical="center"/>
    </xf>
    <xf numFmtId="44" fontId="3" fillId="2" borderId="2" xfId="2"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44" fontId="3" fillId="2" borderId="3" xfId="2" applyFont="1" applyFill="1" applyBorder="1" applyAlignment="1">
      <alignment horizontal="center" vertical="center" wrapText="1"/>
    </xf>
    <xf numFmtId="44" fontId="3" fillId="6" borderId="1" xfId="2" applyFont="1" applyFill="1" applyBorder="1" applyAlignment="1">
      <alignment horizontal="center" vertical="center" wrapText="1"/>
    </xf>
    <xf numFmtId="44" fontId="3" fillId="6" borderId="4" xfId="2" applyFont="1" applyFill="1" applyBorder="1" applyAlignment="1">
      <alignment horizontal="center" vertical="center" wrapText="1"/>
    </xf>
    <xf numFmtId="44" fontId="4" fillId="0" borderId="1" xfId="1" applyNumberFormat="1" applyFont="1" applyBorder="1" applyAlignment="1">
      <alignment vertical="center"/>
    </xf>
    <xf numFmtId="44" fontId="0" fillId="0" borderId="3" xfId="2" applyFont="1" applyFill="1" applyBorder="1" applyAlignment="1">
      <alignment vertical="center" wrapText="1"/>
    </xf>
    <xf numFmtId="44" fontId="0" fillId="0" borderId="2" xfId="0" applyNumberFormat="1" applyBorder="1"/>
    <xf numFmtId="43" fontId="0" fillId="0" borderId="2" xfId="0" applyNumberFormat="1" applyBorder="1"/>
    <xf numFmtId="43" fontId="0" fillId="0" borderId="3" xfId="0" applyNumberFormat="1" applyBorder="1"/>
    <xf numFmtId="44" fontId="0" fillId="0" borderId="1" xfId="0" applyNumberFormat="1" applyBorder="1"/>
    <xf numFmtId="44" fontId="4" fillId="0" borderId="5" xfId="1" applyNumberFormat="1" applyFont="1" applyBorder="1" applyAlignment="1">
      <alignment vertical="center"/>
    </xf>
    <xf numFmtId="44" fontId="4" fillId="0" borderId="6" xfId="1" applyNumberFormat="1" applyFont="1" applyBorder="1" applyAlignment="1">
      <alignment vertical="center"/>
    </xf>
    <xf numFmtId="44" fontId="4" fillId="0" borderId="1" xfId="1" applyNumberFormat="1" applyFont="1" applyBorder="1" applyAlignment="1">
      <alignment horizontal="left" vertical="center"/>
    </xf>
    <xf numFmtId="44" fontId="5" fillId="0" borderId="1" xfId="1" applyNumberFormat="1" applyFont="1" applyBorder="1" applyAlignment="1">
      <alignment vertical="center"/>
    </xf>
    <xf numFmtId="44" fontId="5" fillId="0" borderId="3" xfId="2" applyFont="1" applyFill="1" applyBorder="1" applyAlignment="1">
      <alignment vertical="center" wrapText="1"/>
    </xf>
    <xf numFmtId="44" fontId="5" fillId="0" borderId="2" xfId="2" applyFont="1" applyFill="1" applyBorder="1" applyAlignment="1">
      <alignment vertical="center" wrapText="1"/>
    </xf>
    <xf numFmtId="44" fontId="5" fillId="0" borderId="1" xfId="2" applyFont="1" applyFill="1" applyBorder="1" applyAlignment="1">
      <alignment vertical="center" wrapText="1"/>
    </xf>
    <xf numFmtId="43" fontId="0" fillId="0" borderId="7" xfId="0" applyNumberFormat="1" applyBorder="1"/>
    <xf numFmtId="44" fontId="0" fillId="0" borderId="7" xfId="0" applyNumberFormat="1" applyBorder="1"/>
    <xf numFmtId="44" fontId="0" fillId="0" borderId="0" xfId="0" applyNumberFormat="1"/>
    <xf numFmtId="0" fontId="6" fillId="0" borderId="0" xfId="3" applyFont="1"/>
    <xf numFmtId="0" fontId="1" fillId="0" borderId="0" xfId="1"/>
    <xf numFmtId="0" fontId="6" fillId="0" borderId="0" xfId="3" applyFont="1" applyAlignment="1">
      <alignment horizontal="left" wrapText="1"/>
    </xf>
    <xf numFmtId="0" fontId="8" fillId="0" borderId="0" xfId="1" applyFont="1" applyAlignment="1">
      <alignment horizontal="left" wrapText="1"/>
    </xf>
  </cellXfs>
  <cellStyles count="4">
    <cellStyle name="Currency 100 2" xfId="2" xr:uid="{6D7A4781-1108-4616-9A53-37AF3B4596C1}"/>
    <cellStyle name="Normal" xfId="0" builtinId="0"/>
    <cellStyle name="Normal 2" xfId="1" xr:uid="{E95ACD65-070B-4D42-93B5-0E0FBF2E0B08}"/>
    <cellStyle name="Normal 3" xfId="3" xr:uid="{350ABBC5-D8A2-4CA6-8356-FE061AF4F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fibdewey\Local%20Settings\Temporary%20Internet%20Files\Content.Outlook\3EJ3POLV\July%202011%20Cash%20Flow%20Internal%20Master%20-%20combined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eco\Unit\Bonds\Bond%20Model\2011-12\Model%20Runs\2011-12%20Governor's%20Budget%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Bond%20Issues\Bond%20Cash%20Flow%20Drills\Bond%20Cash%20Flow%202010-9%20(September)\DFA%20Submittals\Master%20File%20Bond%20Survey%207%202010final%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 Survey Template"/>
      <sheetName val="DOF Mockup"/>
      <sheetName val="Internal Cash Flow"/>
      <sheetName val="Cash Flow Data"/>
      <sheetName val="BTS Project Detail"/>
      <sheetName val="DFA Fall 2010 Submittals"/>
      <sheetName val="Cash Flow from programs"/>
      <sheetName val="Sheet2"/>
      <sheetName val="July 2011 Cash Flow Internal Ma"/>
      <sheetName val="\Documents and Settings\lharwel"/>
      <sheetName val="July%202011%20Cash%20Flow%20Int"/>
    </sheetNames>
    <sheetDataSet>
      <sheetData sheetId="0"/>
      <sheetData sheetId="1"/>
      <sheetData sheetId="2">
        <row r="547">
          <cell r="AK547" t="str">
            <v>Taxable Prop 1C</v>
          </cell>
          <cell r="AM547">
            <v>0</v>
          </cell>
          <cell r="AN547">
            <v>0</v>
          </cell>
          <cell r="AP547">
            <v>0</v>
          </cell>
          <cell r="AQ547">
            <v>0</v>
          </cell>
          <cell r="AS547">
            <v>0</v>
          </cell>
          <cell r="AT547">
            <v>0</v>
          </cell>
          <cell r="AU547">
            <v>0</v>
          </cell>
          <cell r="AV547">
            <v>0</v>
          </cell>
          <cell r="AW547">
            <v>0</v>
          </cell>
          <cell r="AX547">
            <v>0</v>
          </cell>
          <cell r="AY547">
            <v>0</v>
          </cell>
          <cell r="AZ547">
            <v>0</v>
          </cell>
          <cell r="BA547">
            <v>0</v>
          </cell>
          <cell r="BB547">
            <v>0</v>
          </cell>
          <cell r="BC547">
            <v>0</v>
          </cell>
        </row>
        <row r="548">
          <cell r="AK548" t="str">
            <v>Tax-Exempt Prop 1C</v>
          </cell>
          <cell r="AM548">
            <v>0</v>
          </cell>
          <cell r="AN548">
            <v>0</v>
          </cell>
          <cell r="AP548">
            <v>0</v>
          </cell>
          <cell r="AQ548">
            <v>0</v>
          </cell>
          <cell r="AS548">
            <v>0</v>
          </cell>
          <cell r="AT548">
            <v>0</v>
          </cell>
          <cell r="AU548">
            <v>0</v>
          </cell>
          <cell r="AV548">
            <v>0</v>
          </cell>
          <cell r="AW548">
            <v>0</v>
          </cell>
          <cell r="AX548">
            <v>0</v>
          </cell>
          <cell r="AY548">
            <v>0</v>
          </cell>
          <cell r="AZ548">
            <v>0</v>
          </cell>
          <cell r="BA548">
            <v>0</v>
          </cell>
          <cell r="BB548">
            <v>0</v>
          </cell>
          <cell r="BC548">
            <v>0</v>
          </cell>
        </row>
        <row r="549">
          <cell r="AK549" t="str">
            <v>Combined 1C</v>
          </cell>
          <cell r="AL549">
            <v>1003142992.37</v>
          </cell>
          <cell r="AM549">
            <v>681711703</v>
          </cell>
          <cell r="AN549">
            <v>1</v>
          </cell>
          <cell r="AO549">
            <v>321431289.37</v>
          </cell>
          <cell r="AP549">
            <v>366288728</v>
          </cell>
          <cell r="AQ549">
            <v>0.87753530152311976</v>
          </cell>
          <cell r="AR549">
            <v>-4.76837158203125E-7</v>
          </cell>
          <cell r="AS549">
            <v>240572203</v>
          </cell>
          <cell r="AT549">
            <v>0</v>
          </cell>
          <cell r="AU549">
            <v>-4.76837158203125E-7</v>
          </cell>
          <cell r="AV549">
            <v>307820404</v>
          </cell>
          <cell r="AW549">
            <v>0</v>
          </cell>
          <cell r="AX549">
            <v>-4.76837158203125E-7</v>
          </cell>
          <cell r="AY549">
            <v>216128669</v>
          </cell>
          <cell r="AZ549">
            <v>-2.2062651864252448E-15</v>
          </cell>
          <cell r="BA549">
            <v>0</v>
          </cell>
          <cell r="BB549">
            <v>454179040</v>
          </cell>
          <cell r="BC549">
            <v>0</v>
          </cell>
        </row>
        <row r="550">
          <cell r="AK550" t="str">
            <v>Taxable Prop 46</v>
          </cell>
          <cell r="AL550">
            <v>71381135.650000036</v>
          </cell>
          <cell r="AM550">
            <v>110184216</v>
          </cell>
          <cell r="AN550">
            <v>0.6478344924648739</v>
          </cell>
          <cell r="AO550">
            <v>0</v>
          </cell>
          <cell r="AP550">
            <v>9658481</v>
          </cell>
          <cell r="AQ550">
            <v>0</v>
          </cell>
          <cell r="AR550">
            <v>0</v>
          </cell>
          <cell r="AS550">
            <v>2700000</v>
          </cell>
          <cell r="AT550">
            <v>0</v>
          </cell>
          <cell r="AU550">
            <v>0</v>
          </cell>
          <cell r="AV550">
            <v>1600000</v>
          </cell>
          <cell r="AW550">
            <v>0</v>
          </cell>
          <cell r="AX550">
            <v>0</v>
          </cell>
          <cell r="AY550">
            <v>8425850</v>
          </cell>
          <cell r="AZ550">
            <v>0</v>
          </cell>
          <cell r="BA550">
            <v>0</v>
          </cell>
          <cell r="BB550">
            <v>18500000</v>
          </cell>
          <cell r="BC550">
            <v>0</v>
          </cell>
        </row>
        <row r="551">
          <cell r="AK551" t="str">
            <v>Tax-Exempt Prop 46</v>
          </cell>
          <cell r="AL551">
            <v>17402629.850000001</v>
          </cell>
          <cell r="AM551">
            <v>1988996</v>
          </cell>
          <cell r="AN551">
            <v>1</v>
          </cell>
          <cell r="AO551">
            <v>15413633.850000001</v>
          </cell>
          <cell r="AP551">
            <v>1136119</v>
          </cell>
          <cell r="AQ551">
            <v>1</v>
          </cell>
          <cell r="AR551">
            <v>14277514.850000001</v>
          </cell>
          <cell r="AS551">
            <v>3160000</v>
          </cell>
          <cell r="AT551">
            <v>1</v>
          </cell>
          <cell r="AU551">
            <v>11117514.850000001</v>
          </cell>
          <cell r="AV551">
            <v>2500000</v>
          </cell>
          <cell r="AW551">
            <v>1</v>
          </cell>
          <cell r="AX551">
            <v>8617514.8500000015</v>
          </cell>
          <cell r="AY551">
            <v>12000000</v>
          </cell>
          <cell r="AZ551">
            <v>0.71812623750000015</v>
          </cell>
          <cell r="BA551">
            <v>0</v>
          </cell>
          <cell r="BB551">
            <v>0</v>
          </cell>
          <cell r="BC551">
            <v>0</v>
          </cell>
        </row>
      </sheetData>
      <sheetData sheetId="3"/>
      <sheetData sheetId="4"/>
      <sheetData sheetId="5"/>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ain"/>
      <sheetName val="Inputs &amp; Assumptions"/>
      <sheetName val="Proposed GO Bond Sales"/>
      <sheetName val="GO Authorizations"/>
      <sheetName val="GO Proposals"/>
      <sheetName val="GO DS Calculator"/>
      <sheetName val="Proposed LR Bond Sales"/>
      <sheetName val="LR Authorizations"/>
      <sheetName val="LR Proposals"/>
      <sheetName val="LR DS Calculator"/>
      <sheetName val="Short View"/>
      <sheetName val="Intermediate View"/>
      <sheetName val="Long View"/>
      <sheetName val="ScenarioI"/>
      <sheetName val="ScenarioII"/>
      <sheetName val="Short View (Reco)"/>
      <sheetName val="Intermediate View (Reco)"/>
      <sheetName val="Long View (Reco)"/>
    </sheetNames>
    <sheetDataSet>
      <sheetData sheetId="0" refreshError="1"/>
      <sheetData sheetId="1" refreshError="1"/>
      <sheetData sheetId="2">
        <row r="2">
          <cell r="M2">
            <v>40664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F Survey"/>
      <sheetName val="Acashflow"/>
      <sheetName val="DFA Submittals"/>
      <sheetName val="Sheet1"/>
      <sheetName val="Sheet2"/>
    </sheetNames>
    <sheetDataSet>
      <sheetData sheetId="0" refreshError="1"/>
      <sheetData sheetId="1">
        <row r="3">
          <cell r="A3" t="str">
            <v>03-FWHG-0270</v>
          </cell>
          <cell r="B3" t="str">
            <v>Prop 46</v>
          </cell>
          <cell r="C3" t="str">
            <v>JSJFWHG - Gen MF</v>
          </cell>
          <cell r="D3" t="str">
            <v>County of Merced Housing Aurhority</v>
          </cell>
          <cell r="E3" t="str">
            <v>Planada Village Farmworker</v>
          </cell>
          <cell r="F3" t="str">
            <v>Rental/New Construction</v>
          </cell>
          <cell r="G3">
            <v>37896</v>
          </cell>
          <cell r="H3">
            <v>3500000</v>
          </cell>
          <cell r="I3">
            <v>500000</v>
          </cell>
          <cell r="K3">
            <v>0</v>
          </cell>
          <cell r="L3">
            <v>10</v>
          </cell>
          <cell r="M3">
            <v>20</v>
          </cell>
          <cell r="N3">
            <v>30</v>
          </cell>
          <cell r="O3">
            <v>40</v>
          </cell>
          <cell r="P3">
            <v>50</v>
          </cell>
          <cell r="Q3">
            <v>60</v>
          </cell>
          <cell r="R3">
            <v>0</v>
          </cell>
          <cell r="S3">
            <v>0</v>
          </cell>
          <cell r="T3">
            <v>0</v>
          </cell>
          <cell r="U3">
            <v>0</v>
          </cell>
          <cell r="V3">
            <v>0</v>
          </cell>
          <cell r="W3">
            <v>55</v>
          </cell>
          <cell r="X3" t="str">
            <v>Grant</v>
          </cell>
          <cell r="Z3" t="str">
            <v>Planada</v>
          </cell>
          <cell r="AA3" t="str">
            <v>Merced</v>
          </cell>
        </row>
        <row r="4">
          <cell r="A4" t="str">
            <v>03-LHTFCOM-0001</v>
          </cell>
          <cell r="B4" t="str">
            <v>Prop 46</v>
          </cell>
          <cell r="C4" t="str">
            <v>LHTF</v>
          </cell>
          <cell r="D4" t="str">
            <v>City of Sacramento</v>
          </cell>
          <cell r="E4" t="str">
            <v>City of Sacramento</v>
          </cell>
          <cell r="G4">
            <v>38041</v>
          </cell>
          <cell r="H4">
            <v>1000000</v>
          </cell>
          <cell r="I4">
            <v>1000000</v>
          </cell>
          <cell r="K4" t="str">
            <v>no</v>
          </cell>
          <cell r="R4">
            <v>0</v>
          </cell>
          <cell r="S4">
            <v>1000000</v>
          </cell>
          <cell r="T4">
            <v>0</v>
          </cell>
          <cell r="U4">
            <v>0</v>
          </cell>
          <cell r="V4">
            <v>0</v>
          </cell>
          <cell r="X4" t="str">
            <v>Grant</v>
          </cell>
          <cell r="Z4" t="str">
            <v>Sacramento</v>
          </cell>
          <cell r="AA4" t="str">
            <v>Sacramento</v>
          </cell>
        </row>
        <row r="5">
          <cell r="A5" t="str">
            <v>03-LHTFCOM-0006</v>
          </cell>
          <cell r="B5" t="str">
            <v>Prop 46</v>
          </cell>
          <cell r="C5" t="str">
            <v>LHTF</v>
          </cell>
          <cell r="D5" t="str">
            <v>City of Pasadena</v>
          </cell>
          <cell r="E5" t="str">
            <v>City of Pasadena</v>
          </cell>
          <cell r="G5">
            <v>38041</v>
          </cell>
          <cell r="H5">
            <v>2000000</v>
          </cell>
          <cell r="I5">
            <v>2000000</v>
          </cell>
          <cell r="K5">
            <v>0</v>
          </cell>
          <cell r="R5">
            <v>0</v>
          </cell>
          <cell r="S5">
            <v>0</v>
          </cell>
          <cell r="T5">
            <v>0</v>
          </cell>
          <cell r="U5">
            <v>0</v>
          </cell>
          <cell r="V5">
            <v>0</v>
          </cell>
          <cell r="X5" t="str">
            <v>Grant</v>
          </cell>
          <cell r="Z5" t="str">
            <v>Pasadena</v>
          </cell>
          <cell r="AA5" t="str">
            <v>Los Angeles</v>
          </cell>
        </row>
        <row r="6">
          <cell r="A6" t="str">
            <v>03-LHTFCOM-0008</v>
          </cell>
          <cell r="B6" t="str">
            <v>Prop 46</v>
          </cell>
          <cell r="C6" t="str">
            <v>LHTF</v>
          </cell>
          <cell r="D6" t="str">
            <v>City of Livermore</v>
          </cell>
          <cell r="E6" t="str">
            <v>City of Livermore</v>
          </cell>
          <cell r="F6" t="str">
            <v>Revitalization</v>
          </cell>
          <cell r="G6">
            <v>38041</v>
          </cell>
          <cell r="H6">
            <v>1000000</v>
          </cell>
          <cell r="I6">
            <v>520000</v>
          </cell>
          <cell r="K6" t="str">
            <v>yes</v>
          </cell>
          <cell r="R6">
            <v>0</v>
          </cell>
          <cell r="S6">
            <v>520000</v>
          </cell>
          <cell r="T6">
            <v>0</v>
          </cell>
          <cell r="U6">
            <v>0</v>
          </cell>
          <cell r="V6">
            <v>0</v>
          </cell>
          <cell r="X6" t="str">
            <v>Grant</v>
          </cell>
          <cell r="Z6" t="str">
            <v>Livermore</v>
          </cell>
          <cell r="AA6" t="str">
            <v>Alameda</v>
          </cell>
        </row>
        <row r="7">
          <cell r="A7" t="str">
            <v>03-LHTFOTC-0003</v>
          </cell>
          <cell r="B7" t="str">
            <v>Prop 46</v>
          </cell>
          <cell r="C7" t="str">
            <v>LHTF - OTC</v>
          </cell>
          <cell r="D7" t="str">
            <v>Sonoma County Community Development Commission</v>
          </cell>
          <cell r="E7" t="str">
            <v>Sonoma County Community Development Commission</v>
          </cell>
          <cell r="G7">
            <v>38041</v>
          </cell>
          <cell r="H7">
            <v>1000000</v>
          </cell>
          <cell r="I7">
            <v>153000</v>
          </cell>
          <cell r="K7" t="str">
            <v>yes</v>
          </cell>
          <cell r="R7">
            <v>153000</v>
          </cell>
          <cell r="S7">
            <v>0</v>
          </cell>
          <cell r="T7">
            <v>0</v>
          </cell>
          <cell r="U7">
            <v>0</v>
          </cell>
          <cell r="V7">
            <v>0</v>
          </cell>
          <cell r="X7" t="str">
            <v>Grant</v>
          </cell>
          <cell r="Z7">
            <v>0</v>
          </cell>
          <cell r="AA7" t="str">
            <v>Sonoma</v>
          </cell>
        </row>
        <row r="8">
          <cell r="A8" t="str">
            <v>03-LHTFOTC-0007</v>
          </cell>
          <cell r="B8" t="str">
            <v>Prop 46</v>
          </cell>
          <cell r="C8" t="str">
            <v>LHTF - OTC</v>
          </cell>
          <cell r="D8" t="str">
            <v>City Of Citrus Heights</v>
          </cell>
          <cell r="E8" t="str">
            <v>City Of Citrus Heights</v>
          </cell>
          <cell r="G8">
            <v>38041</v>
          </cell>
          <cell r="H8">
            <v>1000000</v>
          </cell>
          <cell r="I8">
            <v>731729</v>
          </cell>
          <cell r="K8" t="str">
            <v>yes</v>
          </cell>
          <cell r="R8">
            <v>731729</v>
          </cell>
          <cell r="S8">
            <v>0</v>
          </cell>
          <cell r="T8">
            <v>0</v>
          </cell>
          <cell r="U8">
            <v>0</v>
          </cell>
          <cell r="V8">
            <v>0</v>
          </cell>
          <cell r="X8" t="str">
            <v>Grant</v>
          </cell>
          <cell r="Z8" t="str">
            <v>Citrus Heights</v>
          </cell>
          <cell r="AA8" t="str">
            <v>Sacramento</v>
          </cell>
        </row>
        <row r="9">
          <cell r="A9" t="str">
            <v>03-MHP-0126</v>
          </cell>
          <cell r="B9" t="str">
            <v>Prop 46</v>
          </cell>
          <cell r="C9" t="str">
            <v>MHP - Gen</v>
          </cell>
          <cell r="D9" t="str">
            <v>CVE Development, Inc</v>
          </cell>
          <cell r="E9" t="str">
            <v>Central City Apartments</v>
          </cell>
          <cell r="F9" t="str">
            <v>Acq/Rehab</v>
          </cell>
          <cell r="G9">
            <v>38021</v>
          </cell>
          <cell r="H9">
            <v>601049</v>
          </cell>
          <cell r="I9">
            <v>601049</v>
          </cell>
          <cell r="K9" t="str">
            <v>yes</v>
          </cell>
          <cell r="R9">
            <v>601049</v>
          </cell>
          <cell r="S9">
            <v>0</v>
          </cell>
          <cell r="T9">
            <v>0</v>
          </cell>
          <cell r="U9">
            <v>0</v>
          </cell>
          <cell r="V9">
            <v>0</v>
          </cell>
          <cell r="W9">
            <v>55</v>
          </cell>
          <cell r="X9" t="str">
            <v>Loan</v>
          </cell>
          <cell r="Z9" t="str">
            <v>Los Angeles</v>
          </cell>
          <cell r="AA9" t="str">
            <v>Los Angeles</v>
          </cell>
        </row>
        <row r="10">
          <cell r="A10" t="str">
            <v>03-MHP-0135</v>
          </cell>
          <cell r="B10" t="str">
            <v>Prop 46</v>
          </cell>
          <cell r="C10" t="str">
            <v>MHP - Gen</v>
          </cell>
          <cell r="D10" t="str">
            <v>Affirmed Housing Group</v>
          </cell>
          <cell r="E10" t="str">
            <v>Maple Square Apartments (Maple Street Family Housing)</v>
          </cell>
          <cell r="F10" t="str">
            <v>New Construction</v>
          </cell>
          <cell r="G10">
            <v>38021</v>
          </cell>
          <cell r="H10">
            <v>7721577</v>
          </cell>
          <cell r="I10">
            <v>7721577</v>
          </cell>
          <cell r="K10" t="str">
            <v>yes</v>
          </cell>
          <cell r="R10">
            <v>7721577</v>
          </cell>
          <cell r="S10">
            <v>0</v>
          </cell>
          <cell r="T10">
            <v>0</v>
          </cell>
          <cell r="U10">
            <v>0</v>
          </cell>
          <cell r="V10">
            <v>0</v>
          </cell>
          <cell r="W10">
            <v>55</v>
          </cell>
          <cell r="X10" t="str">
            <v>Loan</v>
          </cell>
          <cell r="Z10" t="str">
            <v>Fremont</v>
          </cell>
          <cell r="AA10" t="str">
            <v>Alameda</v>
          </cell>
        </row>
        <row r="11">
          <cell r="A11" t="str">
            <v>04-MHP-0190</v>
          </cell>
          <cell r="B11" t="str">
            <v>Prop 46</v>
          </cell>
          <cell r="C11" t="str">
            <v>MHP - Gen</v>
          </cell>
          <cell r="D11" t="str">
            <v>Housing Alternatives, Inc./203 Desert Springs, LLC</v>
          </cell>
          <cell r="E11" t="str">
            <v>Desert Springs Apartments</v>
          </cell>
          <cell r="F11" t="str">
            <v>New Construction</v>
          </cell>
          <cell r="G11">
            <v>38533</v>
          </cell>
          <cell r="H11">
            <v>8954091</v>
          </cell>
          <cell r="I11">
            <v>8954091</v>
          </cell>
          <cell r="K11" t="str">
            <v>yes</v>
          </cell>
          <cell r="R11">
            <v>0</v>
          </cell>
          <cell r="S11">
            <v>0</v>
          </cell>
          <cell r="T11">
            <v>8954091</v>
          </cell>
          <cell r="U11">
            <v>0</v>
          </cell>
          <cell r="V11">
            <v>0</v>
          </cell>
          <cell r="W11">
            <v>55</v>
          </cell>
          <cell r="X11" t="str">
            <v>Loan</v>
          </cell>
          <cell r="Z11" t="str">
            <v>Victorville</v>
          </cell>
          <cell r="AA11" t="str">
            <v>San Bernardino</v>
          </cell>
        </row>
        <row r="12">
          <cell r="A12" t="str">
            <v>04-MHP-0205</v>
          </cell>
          <cell r="B12" t="str">
            <v>Prop 46</v>
          </cell>
          <cell r="C12" t="str">
            <v>MHP - Gen</v>
          </cell>
          <cell r="D12" t="str">
            <v>Housing Alternatives, Inc./240 Moreno, LLC</v>
          </cell>
          <cell r="E12" t="str">
            <v>Oakwood Apartments</v>
          </cell>
          <cell r="F12" t="str">
            <v>New Construction</v>
          </cell>
          <cell r="G12">
            <v>38533</v>
          </cell>
          <cell r="H12">
            <v>10000000</v>
          </cell>
          <cell r="I12">
            <v>10000000</v>
          </cell>
          <cell r="K12" t="str">
            <v>yes</v>
          </cell>
          <cell r="R12">
            <v>0</v>
          </cell>
          <cell r="S12">
            <v>10000000</v>
          </cell>
          <cell r="T12">
            <v>0</v>
          </cell>
          <cell r="U12">
            <v>0</v>
          </cell>
          <cell r="V12">
            <v>0</v>
          </cell>
          <cell r="W12">
            <v>55</v>
          </cell>
          <cell r="X12" t="str">
            <v>Loan</v>
          </cell>
          <cell r="Z12" t="str">
            <v>Moreno Valley</v>
          </cell>
          <cell r="AA12" t="str">
            <v>Riverside</v>
          </cell>
        </row>
        <row r="13">
          <cell r="A13" t="str">
            <v>05-BEGIN-0039</v>
          </cell>
          <cell r="B13" t="str">
            <v>Prop 46</v>
          </cell>
          <cell r="C13" t="str">
            <v>CalHome BEGIN</v>
          </cell>
          <cell r="D13" t="str">
            <v>City of Concord</v>
          </cell>
          <cell r="E13" t="str">
            <v>Legacy Partners</v>
          </cell>
          <cell r="F13" t="str">
            <v>Mortgage Assistance</v>
          </cell>
          <cell r="G13">
            <v>38581</v>
          </cell>
          <cell r="H13">
            <v>120000</v>
          </cell>
          <cell r="I13">
            <v>120000</v>
          </cell>
          <cell r="K13">
            <v>0</v>
          </cell>
          <cell r="R13">
            <v>120000</v>
          </cell>
          <cell r="S13">
            <v>0</v>
          </cell>
          <cell r="T13">
            <v>0</v>
          </cell>
          <cell r="U13">
            <v>0</v>
          </cell>
          <cell r="V13">
            <v>0</v>
          </cell>
          <cell r="W13">
            <v>30</v>
          </cell>
          <cell r="X13" t="str">
            <v>Grant</v>
          </cell>
          <cell r="Y13" t="str">
            <v>x</v>
          </cell>
          <cell r="Z13" t="str">
            <v>Concord</v>
          </cell>
          <cell r="AA13" t="str">
            <v>Contra Costa</v>
          </cell>
        </row>
        <row r="14">
          <cell r="A14" t="str">
            <v>05-BEGIN-0041</v>
          </cell>
          <cell r="B14" t="str">
            <v>Prop 46</v>
          </cell>
          <cell r="C14" t="str">
            <v>CalHome BEGIN</v>
          </cell>
          <cell r="D14" t="str">
            <v>City of San Jose</v>
          </cell>
          <cell r="E14" t="str">
            <v>Murphy Avenue Homes</v>
          </cell>
          <cell r="F14" t="str">
            <v>Mortgage Assistance</v>
          </cell>
          <cell r="G14">
            <v>38581</v>
          </cell>
          <cell r="H14">
            <v>330000</v>
          </cell>
          <cell r="I14">
            <v>30000</v>
          </cell>
          <cell r="K14">
            <v>0</v>
          </cell>
          <cell r="R14">
            <v>30000</v>
          </cell>
          <cell r="S14">
            <v>0</v>
          </cell>
          <cell r="T14">
            <v>0</v>
          </cell>
          <cell r="U14">
            <v>0</v>
          </cell>
          <cell r="V14">
            <v>0</v>
          </cell>
          <cell r="W14">
            <v>30</v>
          </cell>
          <cell r="X14" t="str">
            <v>Grant</v>
          </cell>
          <cell r="Y14" t="str">
            <v>x</v>
          </cell>
          <cell r="Z14" t="str">
            <v>San Jose</v>
          </cell>
          <cell r="AA14" t="str">
            <v>Santa Clara</v>
          </cell>
        </row>
        <row r="15">
          <cell r="A15" t="str">
            <v>05-BEGIN-0046</v>
          </cell>
          <cell r="B15" t="str">
            <v>Prop 46</v>
          </cell>
          <cell r="C15" t="str">
            <v>CalHome BEGIN</v>
          </cell>
          <cell r="D15" t="str">
            <v>City of Bakersfield</v>
          </cell>
          <cell r="E15" t="str">
            <v>Chardonnay</v>
          </cell>
          <cell r="F15" t="str">
            <v>Mortgage Assistance</v>
          </cell>
          <cell r="G15">
            <v>38581</v>
          </cell>
          <cell r="H15">
            <v>1560000</v>
          </cell>
          <cell r="I15">
            <v>1230000</v>
          </cell>
          <cell r="K15">
            <v>0</v>
          </cell>
          <cell r="R15">
            <v>0</v>
          </cell>
          <cell r="S15">
            <v>1230000</v>
          </cell>
          <cell r="T15">
            <v>0</v>
          </cell>
          <cell r="U15">
            <v>0</v>
          </cell>
          <cell r="V15">
            <v>0</v>
          </cell>
          <cell r="W15">
            <v>30</v>
          </cell>
          <cell r="X15" t="str">
            <v>Grant</v>
          </cell>
          <cell r="Y15" t="str">
            <v>x</v>
          </cell>
          <cell r="Z15" t="str">
            <v>Bakerfield</v>
          </cell>
          <cell r="AA15" t="str">
            <v>Kern</v>
          </cell>
        </row>
        <row r="16">
          <cell r="A16" t="str">
            <v>05-BEGIN-0049</v>
          </cell>
          <cell r="B16" t="str">
            <v>Prop 46</v>
          </cell>
          <cell r="C16" t="str">
            <v>CalHome BEGIN</v>
          </cell>
          <cell r="D16" t="str">
            <v>City of San Jose Housing Dept</v>
          </cell>
          <cell r="E16" t="str">
            <v>Second &amp; Santa Clara</v>
          </cell>
          <cell r="F16" t="str">
            <v>Mortgage Assistance</v>
          </cell>
          <cell r="G16">
            <v>38694</v>
          </cell>
          <cell r="H16">
            <v>450000</v>
          </cell>
          <cell r="I16">
            <v>450000</v>
          </cell>
          <cell r="K16">
            <v>0</v>
          </cell>
          <cell r="R16">
            <v>450000</v>
          </cell>
          <cell r="S16">
            <v>0</v>
          </cell>
          <cell r="T16">
            <v>0</v>
          </cell>
          <cell r="U16">
            <v>0</v>
          </cell>
          <cell r="V16">
            <v>0</v>
          </cell>
          <cell r="W16">
            <v>30</v>
          </cell>
          <cell r="X16" t="str">
            <v>Grant</v>
          </cell>
          <cell r="Y16" t="str">
            <v>x</v>
          </cell>
          <cell r="Z16" t="str">
            <v>San Jose</v>
          </cell>
          <cell r="AA16" t="str">
            <v>Santa Clara</v>
          </cell>
        </row>
        <row r="17">
          <cell r="A17" t="str">
            <v>05-BEGIN-0050</v>
          </cell>
          <cell r="B17" t="str">
            <v>Prop 46</v>
          </cell>
          <cell r="C17" t="str">
            <v>CalHome BEGIN</v>
          </cell>
          <cell r="D17" t="str">
            <v>City of Los Angeles</v>
          </cell>
          <cell r="E17" t="str">
            <v>Scattered Site</v>
          </cell>
          <cell r="F17" t="str">
            <v>Mortgage Assistance</v>
          </cell>
          <cell r="G17">
            <v>38694</v>
          </cell>
          <cell r="H17">
            <v>990000</v>
          </cell>
          <cell r="I17">
            <v>690000</v>
          </cell>
          <cell r="K17">
            <v>0</v>
          </cell>
          <cell r="R17">
            <v>690000</v>
          </cell>
          <cell r="S17">
            <v>0</v>
          </cell>
          <cell r="T17">
            <v>0</v>
          </cell>
          <cell r="U17">
            <v>0</v>
          </cell>
          <cell r="V17">
            <v>0</v>
          </cell>
          <cell r="W17">
            <v>30</v>
          </cell>
          <cell r="X17" t="str">
            <v>Grant</v>
          </cell>
          <cell r="Y17" t="str">
            <v>x</v>
          </cell>
          <cell r="Z17" t="str">
            <v>Los Angeles</v>
          </cell>
          <cell r="AA17" t="str">
            <v>Los Angeles</v>
          </cell>
        </row>
        <row r="18">
          <cell r="A18" t="str">
            <v>05-BEGIN-0052</v>
          </cell>
          <cell r="B18" t="str">
            <v>Prop 46</v>
          </cell>
          <cell r="C18" t="str">
            <v>CalHome BEGIN</v>
          </cell>
          <cell r="D18" t="str">
            <v>County of Sacramento</v>
          </cell>
          <cell r="E18" t="str">
            <v>Acacia Meadows</v>
          </cell>
          <cell r="F18" t="str">
            <v>Mortgage Assistance</v>
          </cell>
          <cell r="G18">
            <v>38694</v>
          </cell>
          <cell r="H18">
            <v>660000</v>
          </cell>
          <cell r="I18">
            <v>660000</v>
          </cell>
          <cell r="K18">
            <v>0</v>
          </cell>
          <cell r="R18">
            <v>660000</v>
          </cell>
          <cell r="S18">
            <v>0</v>
          </cell>
          <cell r="T18">
            <v>0</v>
          </cell>
          <cell r="U18">
            <v>0</v>
          </cell>
          <cell r="V18">
            <v>0</v>
          </cell>
          <cell r="W18">
            <v>30</v>
          </cell>
          <cell r="X18" t="str">
            <v>Grant</v>
          </cell>
          <cell r="Y18" t="str">
            <v>x</v>
          </cell>
          <cell r="Z18">
            <v>0</v>
          </cell>
          <cell r="AA18" t="str">
            <v>Sacramento</v>
          </cell>
        </row>
        <row r="19">
          <cell r="A19" t="str">
            <v>05-BEGIN-0055</v>
          </cell>
          <cell r="B19" t="str">
            <v>Prop 46</v>
          </cell>
          <cell r="C19" t="str">
            <v>CalHome BEGIN</v>
          </cell>
          <cell r="D19" t="str">
            <v>City of San Luis Obispo</v>
          </cell>
          <cell r="E19" t="str">
            <v>Tumbling Waters</v>
          </cell>
          <cell r="F19" t="str">
            <v>Mortgage Assistance</v>
          </cell>
          <cell r="G19">
            <v>38748</v>
          </cell>
          <cell r="H19">
            <v>300000</v>
          </cell>
          <cell r="I19">
            <v>30000</v>
          </cell>
          <cell r="K19">
            <v>0</v>
          </cell>
          <cell r="R19">
            <v>150000</v>
          </cell>
          <cell r="S19">
            <v>0</v>
          </cell>
          <cell r="T19">
            <v>0</v>
          </cell>
          <cell r="U19">
            <v>0</v>
          </cell>
          <cell r="V19">
            <v>0</v>
          </cell>
          <cell r="W19">
            <v>30</v>
          </cell>
          <cell r="X19" t="str">
            <v>Grant</v>
          </cell>
          <cell r="Y19" t="str">
            <v>x</v>
          </cell>
          <cell r="Z19" t="str">
            <v>San Luis Obispo</v>
          </cell>
          <cell r="AA19" t="str">
            <v>San Luis Obispo</v>
          </cell>
        </row>
        <row r="20">
          <cell r="A20" t="str">
            <v>05-BEGIN-0061</v>
          </cell>
          <cell r="B20" t="str">
            <v>Prop 46</v>
          </cell>
          <cell r="C20" t="str">
            <v>CalHome BEGIN</v>
          </cell>
          <cell r="D20" t="str">
            <v>City of Sanger</v>
          </cell>
          <cell r="E20" t="str">
            <v>10th &amp; K Housing</v>
          </cell>
          <cell r="F20" t="str">
            <v>Mortgage Assistance</v>
          </cell>
          <cell r="G20">
            <v>38748</v>
          </cell>
          <cell r="H20">
            <v>990000</v>
          </cell>
          <cell r="I20">
            <v>450000</v>
          </cell>
          <cell r="K20">
            <v>0</v>
          </cell>
          <cell r="R20">
            <v>720000</v>
          </cell>
          <cell r="S20">
            <v>0</v>
          </cell>
          <cell r="T20">
            <v>0</v>
          </cell>
          <cell r="U20">
            <v>0</v>
          </cell>
          <cell r="V20">
            <v>0</v>
          </cell>
          <cell r="W20">
            <v>30</v>
          </cell>
          <cell r="X20" t="str">
            <v>Grant</v>
          </cell>
          <cell r="Y20" t="str">
            <v>x</v>
          </cell>
          <cell r="Z20" t="str">
            <v>Fresno</v>
          </cell>
          <cell r="AA20" t="str">
            <v>Fresno</v>
          </cell>
        </row>
        <row r="21">
          <cell r="A21" t="str">
            <v>05-BEGIN-0064</v>
          </cell>
          <cell r="B21" t="str">
            <v>Prop 46</v>
          </cell>
          <cell r="C21" t="str">
            <v>CalHome BEGIN</v>
          </cell>
          <cell r="D21" t="str">
            <v>City of Sacramento</v>
          </cell>
          <cell r="E21" t="str">
            <v>Rio Linda Blvd./Nogales Project</v>
          </cell>
          <cell r="F21" t="str">
            <v>Mortgage Assistance</v>
          </cell>
          <cell r="G21">
            <v>38748</v>
          </cell>
          <cell r="H21">
            <v>315850</v>
          </cell>
          <cell r="I21">
            <v>23486</v>
          </cell>
          <cell r="K21">
            <v>0</v>
          </cell>
          <cell r="R21">
            <v>23486</v>
          </cell>
          <cell r="S21">
            <v>0</v>
          </cell>
          <cell r="T21">
            <v>0</v>
          </cell>
          <cell r="U21">
            <v>0</v>
          </cell>
          <cell r="V21">
            <v>0</v>
          </cell>
          <cell r="W21">
            <v>30</v>
          </cell>
          <cell r="X21" t="str">
            <v>Grant</v>
          </cell>
          <cell r="Y21" t="str">
            <v>x</v>
          </cell>
          <cell r="Z21" t="str">
            <v>Sacramento</v>
          </cell>
          <cell r="AA21" t="str">
            <v>Sacramento</v>
          </cell>
        </row>
        <row r="22">
          <cell r="A22" t="str">
            <v>05-CALHOME-0130</v>
          </cell>
          <cell r="B22" t="str">
            <v>Prop 46</v>
          </cell>
          <cell r="C22" t="str">
            <v>CalHome Gen.</v>
          </cell>
          <cell r="D22" t="str">
            <v>East Bay Habitat for Humanity, Inc.</v>
          </cell>
          <cell r="E22" t="str">
            <v>East Bay Habitat for Humanity, Inc.</v>
          </cell>
          <cell r="F22" t="str">
            <v>Homeownership Development</v>
          </cell>
          <cell r="G22">
            <v>38748</v>
          </cell>
          <cell r="H22">
            <v>500000</v>
          </cell>
          <cell r="I22">
            <v>500000</v>
          </cell>
          <cell r="K22">
            <v>0</v>
          </cell>
          <cell r="R22">
            <v>0</v>
          </cell>
          <cell r="S22">
            <v>0</v>
          </cell>
          <cell r="T22">
            <v>0</v>
          </cell>
          <cell r="U22">
            <v>0</v>
          </cell>
          <cell r="V22">
            <v>0</v>
          </cell>
          <cell r="W22">
            <v>30</v>
          </cell>
          <cell r="X22" t="str">
            <v>Grant</v>
          </cell>
          <cell r="Y22" t="str">
            <v>x</v>
          </cell>
          <cell r="Z22" t="str">
            <v>Countywide</v>
          </cell>
          <cell r="AA22" t="str">
            <v>Contra Costa</v>
          </cell>
        </row>
        <row r="23">
          <cell r="A23" t="str">
            <v>05-CSHHP-0152</v>
          </cell>
          <cell r="B23" t="str">
            <v>Prop 46</v>
          </cell>
          <cell r="C23" t="str">
            <v>CalHome CSHHP</v>
          </cell>
          <cell r="D23" t="str">
            <v>Rural Communities Housing Development Corporation</v>
          </cell>
          <cell r="E23" t="str">
            <v>Lakewood Homes, Phase I and Phase II</v>
          </cell>
          <cell r="F23" t="str">
            <v>Technical Assistance</v>
          </cell>
          <cell r="G23">
            <v>38744</v>
          </cell>
          <cell r="H23">
            <v>300000</v>
          </cell>
          <cell r="I23">
            <v>300000</v>
          </cell>
          <cell r="K23">
            <v>0</v>
          </cell>
          <cell r="R23">
            <v>0</v>
          </cell>
          <cell r="S23">
            <v>75000</v>
          </cell>
          <cell r="T23">
            <v>225000</v>
          </cell>
          <cell r="U23">
            <v>0</v>
          </cell>
          <cell r="V23">
            <v>0</v>
          </cell>
          <cell r="W23">
            <v>30</v>
          </cell>
          <cell r="X23" t="str">
            <v>Grant</v>
          </cell>
          <cell r="Y23" t="str">
            <v>x</v>
          </cell>
          <cell r="Z23" t="str">
            <v>Ukiah</v>
          </cell>
          <cell r="AA23" t="str">
            <v>Mendocino</v>
          </cell>
        </row>
        <row r="24">
          <cell r="A24" t="str">
            <v>05-CSHHP-0160</v>
          </cell>
          <cell r="B24" t="str">
            <v>Prop 46</v>
          </cell>
          <cell r="C24" t="str">
            <v>CalHome CSHHP</v>
          </cell>
          <cell r="D24" t="str">
            <v>Community Housing Improvement Program</v>
          </cell>
          <cell r="E24" t="str">
            <v>Palm Crest, Phase 1 and Phase 2, Units I and Units II</v>
          </cell>
          <cell r="F24" t="str">
            <v>Technical Assistance</v>
          </cell>
          <cell r="G24">
            <v>38882</v>
          </cell>
          <cell r="H24">
            <v>177052</v>
          </cell>
          <cell r="I24">
            <v>177052</v>
          </cell>
          <cell r="K24">
            <v>0</v>
          </cell>
          <cell r="R24">
            <v>44263</v>
          </cell>
          <cell r="S24">
            <v>132789</v>
          </cell>
          <cell r="T24">
            <v>0</v>
          </cell>
          <cell r="U24">
            <v>0</v>
          </cell>
          <cell r="V24">
            <v>0</v>
          </cell>
          <cell r="W24">
            <v>30</v>
          </cell>
          <cell r="X24" t="str">
            <v>Grant</v>
          </cell>
          <cell r="Y24" t="str">
            <v>x</v>
          </cell>
          <cell r="Z24" t="str">
            <v>Thermalito</v>
          </cell>
          <cell r="AA24" t="str">
            <v>Butte</v>
          </cell>
        </row>
        <row r="25">
          <cell r="A25" t="str">
            <v>05-EHAPCD-2229</v>
          </cell>
          <cell r="B25" t="str">
            <v>Prop 46</v>
          </cell>
          <cell r="C25" t="str">
            <v>EHAPCD</v>
          </cell>
          <cell r="D25" t="str">
            <v>Transitional Living &amp; Community Support, Inc.</v>
          </cell>
          <cell r="E25" t="str">
            <v>TLCS Palmer Transitional Housing Program</v>
          </cell>
          <cell r="F25" t="str">
            <v>Transitional Housing - Rehab</v>
          </cell>
          <cell r="G25">
            <v>38898</v>
          </cell>
          <cell r="H25">
            <v>1000000</v>
          </cell>
          <cell r="I25">
            <v>1000000</v>
          </cell>
          <cell r="K25">
            <v>0</v>
          </cell>
          <cell r="R25">
            <v>1000000</v>
          </cell>
          <cell r="S25">
            <v>0</v>
          </cell>
          <cell r="T25">
            <v>0</v>
          </cell>
          <cell r="U25">
            <v>0</v>
          </cell>
          <cell r="V25">
            <v>0</v>
          </cell>
          <cell r="W25">
            <v>55</v>
          </cell>
          <cell r="X25" t="str">
            <v>Loan</v>
          </cell>
          <cell r="Z25" t="str">
            <v>Sacramento</v>
          </cell>
          <cell r="AA25" t="str">
            <v>Sacramento</v>
          </cell>
        </row>
        <row r="26">
          <cell r="A26" t="str">
            <v>05-FWHG-0325</v>
          </cell>
          <cell r="B26" t="str">
            <v>Prop 46</v>
          </cell>
          <cell r="C26" t="str">
            <v>JSJFWHG - Gen HO</v>
          </cell>
          <cell r="D26" t="str">
            <v>Coachella Valley Housing</v>
          </cell>
          <cell r="E26" t="str">
            <v>Nuestro Orgullo Mecca 256</v>
          </cell>
          <cell r="F26" t="str">
            <v>Single Family/New Construction</v>
          </cell>
          <cell r="G26">
            <v>38643</v>
          </cell>
          <cell r="H26">
            <v>1500000</v>
          </cell>
          <cell r="I26">
            <v>900000</v>
          </cell>
          <cell r="K26">
            <v>0</v>
          </cell>
          <cell r="R26">
            <v>450000</v>
          </cell>
          <cell r="S26">
            <v>450000</v>
          </cell>
          <cell r="T26">
            <v>0</v>
          </cell>
          <cell r="U26">
            <v>0</v>
          </cell>
          <cell r="V26">
            <v>0</v>
          </cell>
          <cell r="W26">
            <v>55</v>
          </cell>
          <cell r="X26" t="str">
            <v>Grant</v>
          </cell>
          <cell r="Y26" t="str">
            <v>x</v>
          </cell>
          <cell r="Z26" t="str">
            <v>Mecca</v>
          </cell>
          <cell r="AA26" t="str">
            <v>Riverside</v>
          </cell>
        </row>
        <row r="27">
          <cell r="A27" t="str">
            <v>05-FWHG-0326-1C</v>
          </cell>
          <cell r="B27" t="str">
            <v>Prop 1C</v>
          </cell>
          <cell r="C27" t="str">
            <v>JSJFWHG - Migrant</v>
          </cell>
          <cell r="D27" t="str">
            <v>County of Modoc</v>
          </cell>
          <cell r="E27" t="str">
            <v>Newell Migrant Center (Augmentation)</v>
          </cell>
          <cell r="F27" t="str">
            <v>New Construction</v>
          </cell>
          <cell r="G27">
            <v>39577</v>
          </cell>
          <cell r="H27">
            <v>500000</v>
          </cell>
          <cell r="I27">
            <v>500000</v>
          </cell>
          <cell r="K27" t="str">
            <v>yes</v>
          </cell>
          <cell r="R27">
            <v>0</v>
          </cell>
          <cell r="S27">
            <v>500000</v>
          </cell>
          <cell r="T27">
            <v>0</v>
          </cell>
          <cell r="U27">
            <v>0</v>
          </cell>
          <cell r="V27">
            <v>0</v>
          </cell>
          <cell r="W27">
            <v>55</v>
          </cell>
          <cell r="X27" t="str">
            <v>Grant</v>
          </cell>
          <cell r="Y27" t="str">
            <v>x</v>
          </cell>
          <cell r="Z27" t="str">
            <v>Newell</v>
          </cell>
          <cell r="AA27" t="str">
            <v>Modoc</v>
          </cell>
        </row>
        <row r="28">
          <cell r="A28" t="str">
            <v>05-FWHG-0326-46</v>
          </cell>
          <cell r="B28" t="str">
            <v>Prop 46</v>
          </cell>
          <cell r="C28" t="str">
            <v>JSJFWHG - Migrant</v>
          </cell>
          <cell r="D28" t="str">
            <v>County of Modoc</v>
          </cell>
          <cell r="E28" t="str">
            <v>Newell Migrant Center (Augmentation)</v>
          </cell>
          <cell r="F28" t="str">
            <v>New Construction</v>
          </cell>
          <cell r="G28">
            <v>38777</v>
          </cell>
          <cell r="H28">
            <v>3000000</v>
          </cell>
          <cell r="I28">
            <v>35514.21</v>
          </cell>
          <cell r="K28" t="str">
            <v>yes</v>
          </cell>
          <cell r="W28">
            <v>56</v>
          </cell>
          <cell r="X28" t="str">
            <v>Grant</v>
          </cell>
          <cell r="Y28" t="str">
            <v>x</v>
          </cell>
        </row>
        <row r="29">
          <cell r="A29" t="str">
            <v>05-FWHG-0328</v>
          </cell>
          <cell r="B29" t="str">
            <v>Prop 46</v>
          </cell>
          <cell r="C29" t="str">
            <v>JSJFWHG - Migrant</v>
          </cell>
          <cell r="D29" t="str">
            <v>County of San Benito</v>
          </cell>
          <cell r="E29" t="str">
            <v>Southside Road Migrant Farmworker Labor Camp (Augmentation 03-0276)</v>
          </cell>
          <cell r="F29" t="str">
            <v>Migrant Rehab - 286 Beds</v>
          </cell>
          <cell r="G29">
            <v>38782</v>
          </cell>
          <cell r="H29">
            <v>2000000</v>
          </cell>
          <cell r="I29">
            <v>125071</v>
          </cell>
          <cell r="K29" t="str">
            <v>yes</v>
          </cell>
          <cell r="R29">
            <v>125071</v>
          </cell>
          <cell r="S29">
            <v>0</v>
          </cell>
          <cell r="T29">
            <v>0</v>
          </cell>
          <cell r="U29">
            <v>0</v>
          </cell>
          <cell r="V29">
            <v>0</v>
          </cell>
          <cell r="W29">
            <v>55</v>
          </cell>
          <cell r="X29" t="str">
            <v>Grant</v>
          </cell>
          <cell r="Y29" t="str">
            <v>x</v>
          </cell>
          <cell r="Z29" t="str">
            <v>Hollister</v>
          </cell>
          <cell r="AA29" t="str">
            <v>San Benito</v>
          </cell>
        </row>
        <row r="30">
          <cell r="A30" t="str">
            <v>05-MHP-0208</v>
          </cell>
          <cell r="B30" t="str">
            <v>Prop 46</v>
          </cell>
          <cell r="C30" t="str">
            <v>MHP - Gen</v>
          </cell>
          <cell r="D30" t="str">
            <v>Citizens Housing Corporation</v>
          </cell>
          <cell r="E30" t="str">
            <v>Alabama Street Family Housing</v>
          </cell>
          <cell r="F30" t="str">
            <v>New Construction</v>
          </cell>
          <cell r="G30">
            <v>38748</v>
          </cell>
          <cell r="H30">
            <v>10150000</v>
          </cell>
          <cell r="I30">
            <v>10150000</v>
          </cell>
          <cell r="K30" t="str">
            <v>yes</v>
          </cell>
          <cell r="R30">
            <v>10150000</v>
          </cell>
          <cell r="S30">
            <v>0</v>
          </cell>
          <cell r="T30">
            <v>0</v>
          </cell>
          <cell r="U30">
            <v>0</v>
          </cell>
          <cell r="V30">
            <v>0</v>
          </cell>
          <cell r="W30">
            <v>55</v>
          </cell>
          <cell r="X30" t="str">
            <v>Loan</v>
          </cell>
          <cell r="Z30" t="str">
            <v>San Francisco</v>
          </cell>
          <cell r="AA30" t="str">
            <v>San Francisco</v>
          </cell>
        </row>
        <row r="31">
          <cell r="A31" t="str">
            <v>05-MHP-0215</v>
          </cell>
          <cell r="B31" t="str">
            <v>Prop 46</v>
          </cell>
          <cell r="C31" t="str">
            <v>MHP - Gen</v>
          </cell>
          <cell r="D31" t="str">
            <v>Cabrillo Economic Development Corporation</v>
          </cell>
          <cell r="E31" t="str">
            <v>Plaza Amistad Apartments</v>
          </cell>
          <cell r="F31" t="str">
            <v>New Construction</v>
          </cell>
          <cell r="G31">
            <v>38748</v>
          </cell>
          <cell r="H31">
            <v>6030396</v>
          </cell>
          <cell r="I31">
            <v>6030396</v>
          </cell>
          <cell r="K31" t="str">
            <v>no</v>
          </cell>
          <cell r="R31">
            <v>0</v>
          </cell>
          <cell r="S31">
            <v>0</v>
          </cell>
          <cell r="T31">
            <v>6030396</v>
          </cell>
          <cell r="U31">
            <v>0</v>
          </cell>
          <cell r="V31">
            <v>0</v>
          </cell>
          <cell r="W31">
            <v>55</v>
          </cell>
          <cell r="X31" t="str">
            <v>Loan</v>
          </cell>
          <cell r="Z31" t="str">
            <v>Santa Paula</v>
          </cell>
          <cell r="AA31" t="str">
            <v>Ventura</v>
          </cell>
        </row>
        <row r="32">
          <cell r="A32" t="str">
            <v>05-MHP-0227</v>
          </cell>
          <cell r="B32" t="str">
            <v>Prop 46</v>
          </cell>
          <cell r="C32" t="str">
            <v>MHP - Gen</v>
          </cell>
          <cell r="D32" t="str">
            <v>South County Housing Corporation</v>
          </cell>
          <cell r="E32" t="str">
            <v>University Village Apartments</v>
          </cell>
          <cell r="F32" t="str">
            <v>New Construction</v>
          </cell>
          <cell r="G32">
            <v>38898</v>
          </cell>
          <cell r="H32">
            <v>6825850</v>
          </cell>
          <cell r="I32">
            <v>6825850</v>
          </cell>
          <cell r="K32" t="str">
            <v>no</v>
          </cell>
          <cell r="R32">
            <v>0</v>
          </cell>
          <cell r="S32">
            <v>0</v>
          </cell>
          <cell r="T32">
            <v>6825850</v>
          </cell>
          <cell r="U32">
            <v>0</v>
          </cell>
          <cell r="V32">
            <v>0</v>
          </cell>
          <cell r="W32">
            <v>55</v>
          </cell>
          <cell r="X32" t="str">
            <v>Loan</v>
          </cell>
          <cell r="Z32" t="str">
            <v>Marina</v>
          </cell>
          <cell r="AA32" t="str">
            <v>Monterey</v>
          </cell>
        </row>
        <row r="33">
          <cell r="A33" t="str">
            <v>05-MHP-0238</v>
          </cell>
          <cell r="B33" t="str">
            <v>Prop 46</v>
          </cell>
          <cell r="C33" t="str">
            <v>MHP - Gen</v>
          </cell>
          <cell r="D33" t="str">
            <v>SADI, LLC</v>
          </cell>
          <cell r="E33" t="str">
            <v>Springbrook Grove</v>
          </cell>
          <cell r="F33" t="str">
            <v>New Construction</v>
          </cell>
          <cell r="G33">
            <v>38898</v>
          </cell>
          <cell r="H33">
            <v>4034974</v>
          </cell>
          <cell r="I33">
            <v>4034974</v>
          </cell>
          <cell r="K33" t="str">
            <v>yes</v>
          </cell>
          <cell r="R33">
            <v>0</v>
          </cell>
          <cell r="S33">
            <v>4034974</v>
          </cell>
          <cell r="T33">
            <v>0</v>
          </cell>
          <cell r="U33">
            <v>0</v>
          </cell>
          <cell r="V33">
            <v>0</v>
          </cell>
          <cell r="W33">
            <v>55</v>
          </cell>
          <cell r="X33" t="str">
            <v>Loan</v>
          </cell>
          <cell r="Z33" t="str">
            <v>Fallbrook</v>
          </cell>
          <cell r="AA33" t="str">
            <v>San Diego</v>
          </cell>
        </row>
        <row r="34">
          <cell r="A34" t="str">
            <v>05-MHP-0239</v>
          </cell>
          <cell r="B34" t="str">
            <v>Prop 46</v>
          </cell>
          <cell r="C34" t="str">
            <v>MHP - Gen</v>
          </cell>
          <cell r="D34" t="str">
            <v>Coachella Valley Housing Coalition</v>
          </cell>
          <cell r="E34" t="str">
            <v>La Quinta Dune Palms</v>
          </cell>
          <cell r="F34" t="str">
            <v>New Construction</v>
          </cell>
          <cell r="G34">
            <v>38898</v>
          </cell>
          <cell r="H34">
            <v>10000000</v>
          </cell>
          <cell r="I34">
            <v>10000000</v>
          </cell>
          <cell r="K34" t="str">
            <v>yes</v>
          </cell>
          <cell r="R34">
            <v>10000000</v>
          </cell>
          <cell r="S34">
            <v>0</v>
          </cell>
          <cell r="T34">
            <v>0</v>
          </cell>
          <cell r="U34">
            <v>0</v>
          </cell>
          <cell r="V34">
            <v>0</v>
          </cell>
          <cell r="W34">
            <v>55</v>
          </cell>
          <cell r="X34" t="str">
            <v>Loan</v>
          </cell>
          <cell r="Z34" t="str">
            <v>La Quinta</v>
          </cell>
          <cell r="AA34" t="str">
            <v>Riverside</v>
          </cell>
        </row>
        <row r="35">
          <cell r="A35" t="str">
            <v>05-OMS-0794</v>
          </cell>
          <cell r="B35" t="str">
            <v>Prop 46</v>
          </cell>
          <cell r="C35" t="str">
            <v>JSJFWHG - Migrant</v>
          </cell>
          <cell r="D35" t="str">
            <v>County of Merced Housing Authority</v>
          </cell>
          <cell r="E35" t="str">
            <v>Felix Torres Migrant Center</v>
          </cell>
          <cell r="F35" t="str">
            <v>Rehab</v>
          </cell>
          <cell r="G35">
            <v>38889</v>
          </cell>
          <cell r="H35">
            <v>3250000</v>
          </cell>
          <cell r="I35">
            <v>850206</v>
          </cell>
          <cell r="K35" t="str">
            <v>no</v>
          </cell>
          <cell r="R35">
            <v>2600000</v>
          </cell>
          <cell r="S35">
            <v>0</v>
          </cell>
          <cell r="T35">
            <v>0</v>
          </cell>
          <cell r="U35">
            <v>0</v>
          </cell>
          <cell r="V35">
            <v>0</v>
          </cell>
          <cell r="W35">
            <v>55</v>
          </cell>
          <cell r="X35" t="str">
            <v>Grant</v>
          </cell>
          <cell r="Y35" t="str">
            <v>x</v>
          </cell>
          <cell r="Z35" t="e">
            <v>#N/A</v>
          </cell>
          <cell r="AA35" t="e">
            <v>#N/A</v>
          </cell>
        </row>
        <row r="36">
          <cell r="A36" t="str">
            <v>05-SHMHP-0039</v>
          </cell>
          <cell r="B36" t="str">
            <v>Prop 46</v>
          </cell>
          <cell r="C36" t="str">
            <v>MHP - SH</v>
          </cell>
          <cell r="D36" t="str">
            <v>Beyond Shelter, Inc.</v>
          </cell>
          <cell r="E36" t="str">
            <v>Mason Court</v>
          </cell>
          <cell r="F36" t="str">
            <v>New Construction</v>
          </cell>
          <cell r="G36">
            <v>38674</v>
          </cell>
          <cell r="H36">
            <v>860132</v>
          </cell>
          <cell r="I36">
            <v>860132</v>
          </cell>
          <cell r="K36" t="str">
            <v>yes</v>
          </cell>
          <cell r="R36">
            <v>0</v>
          </cell>
          <cell r="S36">
            <v>860132</v>
          </cell>
          <cell r="T36">
            <v>0</v>
          </cell>
          <cell r="U36">
            <v>0</v>
          </cell>
          <cell r="V36">
            <v>0</v>
          </cell>
          <cell r="W36">
            <v>55</v>
          </cell>
          <cell r="X36" t="str">
            <v>Loan</v>
          </cell>
          <cell r="Z36" t="str">
            <v>Willowbrook</v>
          </cell>
          <cell r="AA36" t="str">
            <v>Los Angeles</v>
          </cell>
        </row>
        <row r="37">
          <cell r="A37" t="str">
            <v>05-SHMHP-0041</v>
          </cell>
          <cell r="B37" t="str">
            <v>Prop 46</v>
          </cell>
          <cell r="C37" t="str">
            <v>MHP - SH</v>
          </cell>
          <cell r="D37" t="str">
            <v>Citizens Housing Corporation</v>
          </cell>
          <cell r="E37" t="str">
            <v>Alabama Street Senior Housing</v>
          </cell>
          <cell r="F37" t="str">
            <v>New Construction</v>
          </cell>
          <cell r="G37">
            <v>38748</v>
          </cell>
          <cell r="H37">
            <v>3286488</v>
          </cell>
          <cell r="I37">
            <v>3286488</v>
          </cell>
          <cell r="K37" t="str">
            <v>yes</v>
          </cell>
          <cell r="R37">
            <v>3286488</v>
          </cell>
          <cell r="S37">
            <v>0</v>
          </cell>
          <cell r="T37">
            <v>0</v>
          </cell>
          <cell r="U37">
            <v>0</v>
          </cell>
          <cell r="V37">
            <v>0</v>
          </cell>
          <cell r="W37">
            <v>55</v>
          </cell>
          <cell r="X37" t="str">
            <v>Loan</v>
          </cell>
          <cell r="Z37" t="str">
            <v>San Francisco</v>
          </cell>
          <cell r="AA37" t="str">
            <v>San Francisco</v>
          </cell>
        </row>
        <row r="38">
          <cell r="A38" t="str">
            <v>05-SHMHP-0045</v>
          </cell>
          <cell r="B38" t="str">
            <v>Prop 46</v>
          </cell>
          <cell r="C38" t="str">
            <v>MHP - SH</v>
          </cell>
          <cell r="D38" t="str">
            <v>Citizens Housing Corporation</v>
          </cell>
          <cell r="E38" t="str">
            <v>Altenheim Senior Housing</v>
          </cell>
          <cell r="F38" t="str">
            <v>New Construction</v>
          </cell>
          <cell r="G38">
            <v>38748</v>
          </cell>
          <cell r="H38">
            <v>6085773</v>
          </cell>
          <cell r="I38">
            <v>6085773</v>
          </cell>
          <cell r="K38" t="str">
            <v>yes</v>
          </cell>
          <cell r="R38">
            <v>6085773</v>
          </cell>
          <cell r="S38">
            <v>0</v>
          </cell>
          <cell r="T38">
            <v>0</v>
          </cell>
          <cell r="U38">
            <v>0</v>
          </cell>
          <cell r="V38">
            <v>0</v>
          </cell>
          <cell r="W38">
            <v>55</v>
          </cell>
          <cell r="X38" t="str">
            <v>Loan</v>
          </cell>
          <cell r="Z38" t="str">
            <v>Oakland</v>
          </cell>
          <cell r="AA38" t="str">
            <v>Alameda</v>
          </cell>
        </row>
        <row r="39">
          <cell r="A39" t="str">
            <v>05-SHMHP-0054</v>
          </cell>
          <cell r="B39" t="str">
            <v>Prop 46</v>
          </cell>
          <cell r="C39" t="str">
            <v>MHP - SH</v>
          </cell>
          <cell r="D39" t="str">
            <v>Satellite Housing, Inc.</v>
          </cell>
          <cell r="E39" t="str">
            <v>Saint Andrew's Manor</v>
          </cell>
          <cell r="F39" t="str">
            <v>Rehab</v>
          </cell>
          <cell r="G39">
            <v>38926</v>
          </cell>
          <cell r="H39">
            <v>3000000</v>
          </cell>
          <cell r="I39">
            <v>3000000</v>
          </cell>
          <cell r="K39" t="str">
            <v>no</v>
          </cell>
          <cell r="R39">
            <v>0</v>
          </cell>
          <cell r="S39">
            <v>3000000</v>
          </cell>
          <cell r="T39">
            <v>0</v>
          </cell>
          <cell r="U39">
            <v>0</v>
          </cell>
          <cell r="V39">
            <v>0</v>
          </cell>
          <cell r="W39">
            <v>55</v>
          </cell>
          <cell r="X39" t="str">
            <v>Loan</v>
          </cell>
          <cell r="Z39" t="str">
            <v>Oakland</v>
          </cell>
          <cell r="AA39" t="str">
            <v>Alameda</v>
          </cell>
        </row>
        <row r="40">
          <cell r="A40" t="str">
            <v>06-BEGIN-0065</v>
          </cell>
          <cell r="B40" t="str">
            <v>Prop 46</v>
          </cell>
          <cell r="C40" t="str">
            <v>CalHome BEGIN</v>
          </cell>
          <cell r="D40" t="str">
            <v>City of Richmond</v>
          </cell>
          <cell r="E40" t="str">
            <v xml:space="preserve">Infill Housing Initiative </v>
          </cell>
          <cell r="F40" t="str">
            <v>Mortgage Assistance</v>
          </cell>
          <cell r="G40">
            <v>38899</v>
          </cell>
          <cell r="H40">
            <v>420000</v>
          </cell>
          <cell r="I40">
            <v>420000</v>
          </cell>
          <cell r="K40">
            <v>0</v>
          </cell>
          <cell r="R40">
            <v>0</v>
          </cell>
          <cell r="S40">
            <v>420000</v>
          </cell>
          <cell r="T40">
            <v>0</v>
          </cell>
          <cell r="U40">
            <v>0</v>
          </cell>
          <cell r="V40">
            <v>0</v>
          </cell>
          <cell r="W40">
            <v>30</v>
          </cell>
          <cell r="X40" t="str">
            <v>Grant</v>
          </cell>
          <cell r="Y40" t="str">
            <v>x</v>
          </cell>
          <cell r="Z40" t="str">
            <v>Richmond</v>
          </cell>
          <cell r="AA40" t="str">
            <v>Contra Costa</v>
          </cell>
        </row>
        <row r="41">
          <cell r="A41" t="str">
            <v>06-BEGIN-0067</v>
          </cell>
          <cell r="B41" t="str">
            <v>Prop 46</v>
          </cell>
          <cell r="C41" t="str">
            <v>CalHome BEGIN</v>
          </cell>
          <cell r="D41" t="str">
            <v>City of Los AngelesTOP</v>
          </cell>
          <cell r="E41" t="str">
            <v xml:space="preserve">Scattered Site Project II </v>
          </cell>
          <cell r="F41" t="str">
            <v>Mortgage Assistance</v>
          </cell>
          <cell r="G41">
            <v>38899</v>
          </cell>
          <cell r="H41">
            <v>3030000</v>
          </cell>
          <cell r="I41">
            <v>2760000</v>
          </cell>
          <cell r="K41">
            <v>0</v>
          </cell>
          <cell r="R41">
            <v>2760000</v>
          </cell>
          <cell r="S41">
            <v>0</v>
          </cell>
          <cell r="T41">
            <v>0</v>
          </cell>
          <cell r="U41">
            <v>0</v>
          </cell>
          <cell r="V41">
            <v>0</v>
          </cell>
          <cell r="W41">
            <v>30</v>
          </cell>
          <cell r="X41" t="str">
            <v>Grant</v>
          </cell>
          <cell r="Y41" t="str">
            <v>x</v>
          </cell>
          <cell r="Z41" t="str">
            <v>Los Angeles</v>
          </cell>
          <cell r="AA41" t="str">
            <v>Los Angeles</v>
          </cell>
        </row>
        <row r="42">
          <cell r="A42" t="str">
            <v>06-BEGIN-0068</v>
          </cell>
          <cell r="B42" t="str">
            <v>Prop 46</v>
          </cell>
          <cell r="C42" t="str">
            <v>CalHome BEGIN</v>
          </cell>
          <cell r="D42" t="str">
            <v>City of Los Angeles</v>
          </cell>
          <cell r="E42" t="str">
            <v xml:space="preserve">North Hills Villas </v>
          </cell>
          <cell r="F42" t="str">
            <v>Mortgage Assistance</v>
          </cell>
          <cell r="G42">
            <v>38899</v>
          </cell>
          <cell r="H42">
            <v>480000</v>
          </cell>
          <cell r="I42">
            <v>420000</v>
          </cell>
          <cell r="K42">
            <v>0</v>
          </cell>
          <cell r="R42">
            <v>420000</v>
          </cell>
          <cell r="S42">
            <v>0</v>
          </cell>
          <cell r="T42">
            <v>0</v>
          </cell>
          <cell r="U42">
            <v>0</v>
          </cell>
          <cell r="V42">
            <v>0</v>
          </cell>
          <cell r="W42">
            <v>30</v>
          </cell>
          <cell r="X42" t="str">
            <v>Grant</v>
          </cell>
          <cell r="Y42" t="str">
            <v>x</v>
          </cell>
          <cell r="Z42" t="str">
            <v>Los Angeles</v>
          </cell>
          <cell r="AA42" t="str">
            <v>Los Angeles</v>
          </cell>
        </row>
        <row r="43">
          <cell r="A43" t="str">
            <v>06-BEGIN-0069</v>
          </cell>
          <cell r="B43" t="str">
            <v>Prop 1C</v>
          </cell>
          <cell r="C43" t="str">
            <v>CalHome BEGIN</v>
          </cell>
          <cell r="D43" t="str">
            <v>City of Santa Monica</v>
          </cell>
          <cell r="E43" t="str">
            <v xml:space="preserve">High Place West </v>
          </cell>
          <cell r="F43" t="str">
            <v>Mortgage Assistance</v>
          </cell>
          <cell r="G43">
            <v>38899</v>
          </cell>
          <cell r="H43">
            <v>373000</v>
          </cell>
          <cell r="I43">
            <v>373000</v>
          </cell>
          <cell r="K43">
            <v>0</v>
          </cell>
          <cell r="R43">
            <v>373000</v>
          </cell>
          <cell r="S43">
            <v>0</v>
          </cell>
          <cell r="T43">
            <v>0</v>
          </cell>
          <cell r="U43">
            <v>0</v>
          </cell>
          <cell r="V43">
            <v>0</v>
          </cell>
          <cell r="W43">
            <v>30</v>
          </cell>
          <cell r="X43" t="str">
            <v>Grant</v>
          </cell>
          <cell r="Y43" t="str">
            <v>x</v>
          </cell>
          <cell r="Z43" t="str">
            <v>Los Angeles</v>
          </cell>
          <cell r="AA43" t="str">
            <v>Los Angeles</v>
          </cell>
        </row>
        <row r="44">
          <cell r="A44" t="str">
            <v>06-BEGIN-0069</v>
          </cell>
          <cell r="B44" t="str">
            <v>Prop 46</v>
          </cell>
          <cell r="C44" t="str">
            <v>CalHome BEGIN</v>
          </cell>
          <cell r="D44" t="str">
            <v>City of Santa Monica</v>
          </cell>
          <cell r="E44" t="str">
            <v xml:space="preserve">High Place West </v>
          </cell>
          <cell r="F44" t="str">
            <v>Mortgage Assistance</v>
          </cell>
          <cell r="G44">
            <v>38899</v>
          </cell>
          <cell r="H44">
            <v>1350000</v>
          </cell>
          <cell r="I44">
            <v>977000</v>
          </cell>
          <cell r="K44">
            <v>0</v>
          </cell>
          <cell r="R44">
            <v>977000</v>
          </cell>
          <cell r="S44">
            <v>0</v>
          </cell>
          <cell r="T44">
            <v>0</v>
          </cell>
          <cell r="U44">
            <v>0</v>
          </cell>
          <cell r="V44">
            <v>0</v>
          </cell>
          <cell r="W44">
            <v>30</v>
          </cell>
          <cell r="X44" t="str">
            <v>Grant</v>
          </cell>
          <cell r="Y44" t="str">
            <v>x</v>
          </cell>
          <cell r="Z44" t="str">
            <v>Los Angeles</v>
          </cell>
          <cell r="AA44" t="str">
            <v>Los Angeles</v>
          </cell>
        </row>
        <row r="45">
          <cell r="A45" t="str">
            <v>06-BEGIN-0070</v>
          </cell>
          <cell r="B45" t="str">
            <v>Prop 46</v>
          </cell>
          <cell r="C45" t="str">
            <v>CalHome BEGIN</v>
          </cell>
          <cell r="D45" t="str">
            <v>City of Roseville</v>
          </cell>
          <cell r="E45" t="str">
            <v xml:space="preserve">NRSP Parcel DC-7 </v>
          </cell>
          <cell r="F45" t="str">
            <v>Mortgage Assistance</v>
          </cell>
          <cell r="G45">
            <v>38899</v>
          </cell>
          <cell r="H45">
            <v>1663000</v>
          </cell>
          <cell r="I45">
            <v>996800</v>
          </cell>
          <cell r="K45">
            <v>0</v>
          </cell>
          <cell r="R45">
            <v>1026800</v>
          </cell>
          <cell r="S45">
            <v>0</v>
          </cell>
          <cell r="T45">
            <v>0</v>
          </cell>
          <cell r="U45">
            <v>0</v>
          </cell>
          <cell r="V45">
            <v>0</v>
          </cell>
          <cell r="W45">
            <v>30</v>
          </cell>
          <cell r="X45" t="str">
            <v>Grant</v>
          </cell>
          <cell r="Y45" t="str">
            <v>x</v>
          </cell>
          <cell r="Z45" t="str">
            <v>Roseville</v>
          </cell>
          <cell r="AA45" t="str">
            <v>Placer</v>
          </cell>
        </row>
        <row r="46">
          <cell r="A46" t="str">
            <v>06-BEGIN-0073</v>
          </cell>
          <cell r="B46" t="str">
            <v>Prop 46</v>
          </cell>
          <cell r="C46" t="str">
            <v>CalHome BEGIN</v>
          </cell>
          <cell r="D46" t="str">
            <v>City of Anaheim</v>
          </cell>
          <cell r="E46" t="str">
            <v xml:space="preserve">The Kwikset Project </v>
          </cell>
          <cell r="F46" t="str">
            <v>Mortgage Assistance</v>
          </cell>
          <cell r="G46">
            <v>38899</v>
          </cell>
          <cell r="H46">
            <v>1350000</v>
          </cell>
          <cell r="I46">
            <v>1350000</v>
          </cell>
          <cell r="K46">
            <v>0</v>
          </cell>
          <cell r="R46">
            <v>1350000</v>
          </cell>
          <cell r="S46">
            <v>0</v>
          </cell>
          <cell r="T46">
            <v>0</v>
          </cell>
          <cell r="U46">
            <v>0</v>
          </cell>
          <cell r="V46">
            <v>0</v>
          </cell>
          <cell r="W46">
            <v>30</v>
          </cell>
          <cell r="X46" t="str">
            <v>Grant</v>
          </cell>
          <cell r="Y46" t="str">
            <v>x</v>
          </cell>
          <cell r="Z46" t="str">
            <v>Anaheim</v>
          </cell>
          <cell r="AA46" t="str">
            <v>Orange</v>
          </cell>
        </row>
        <row r="47">
          <cell r="A47" t="str">
            <v>06-BEGIN-0079</v>
          </cell>
          <cell r="B47" t="str">
            <v>Prop 46</v>
          </cell>
          <cell r="C47" t="str">
            <v>CalHome BEGIN</v>
          </cell>
          <cell r="D47" t="str">
            <v>City of Sacramento</v>
          </cell>
          <cell r="E47" t="str">
            <v xml:space="preserve">Del Paso Nuevo Phase IV </v>
          </cell>
          <cell r="F47" t="str">
            <v>Mortgage Assistance</v>
          </cell>
          <cell r="G47">
            <v>38899</v>
          </cell>
          <cell r="H47">
            <v>1230000</v>
          </cell>
          <cell r="I47">
            <v>930000</v>
          </cell>
          <cell r="K47">
            <v>0</v>
          </cell>
          <cell r="R47">
            <v>930000</v>
          </cell>
          <cell r="S47">
            <v>0</v>
          </cell>
          <cell r="T47">
            <v>0</v>
          </cell>
          <cell r="U47">
            <v>0</v>
          </cell>
          <cell r="V47">
            <v>0</v>
          </cell>
          <cell r="W47">
            <v>30</v>
          </cell>
          <cell r="X47" t="str">
            <v>Grant</v>
          </cell>
          <cell r="Y47" t="str">
            <v>x</v>
          </cell>
          <cell r="Z47" t="str">
            <v>Sacramento</v>
          </cell>
          <cell r="AA47" t="str">
            <v>Sacramento</v>
          </cell>
        </row>
        <row r="48">
          <cell r="A48" t="str">
            <v>06-BEGIN-0080</v>
          </cell>
          <cell r="B48" t="str">
            <v>Prop 46</v>
          </cell>
          <cell r="C48" t="str">
            <v>CalHome BEGIN</v>
          </cell>
          <cell r="D48" t="str">
            <v>City of Sacramento</v>
          </cell>
          <cell r="E48" t="str">
            <v xml:space="preserve">Del Paso Nuevo Phase V </v>
          </cell>
          <cell r="F48" t="str">
            <v>Mortgage Assistance</v>
          </cell>
          <cell r="G48">
            <v>38899</v>
          </cell>
          <cell r="H48">
            <v>1440000</v>
          </cell>
          <cell r="I48">
            <v>1440000</v>
          </cell>
          <cell r="K48">
            <v>0</v>
          </cell>
          <cell r="R48">
            <v>1440000</v>
          </cell>
          <cell r="S48">
            <v>0</v>
          </cell>
          <cell r="T48">
            <v>0</v>
          </cell>
          <cell r="U48">
            <v>0</v>
          </cell>
          <cell r="V48">
            <v>0</v>
          </cell>
          <cell r="W48">
            <v>30</v>
          </cell>
          <cell r="X48" t="str">
            <v>Grant</v>
          </cell>
          <cell r="Y48" t="str">
            <v>x</v>
          </cell>
          <cell r="Z48" t="str">
            <v>Sacramento</v>
          </cell>
          <cell r="AA48" t="str">
            <v>Sacramento</v>
          </cell>
        </row>
        <row r="49">
          <cell r="A49" t="str">
            <v>06-CALHOME-0172</v>
          </cell>
          <cell r="B49" t="str">
            <v>Prop 1C</v>
          </cell>
          <cell r="C49" t="str">
            <v>CalHome Gen.</v>
          </cell>
          <cell r="D49" t="str">
            <v>Redwood Community Action Agency</v>
          </cell>
          <cell r="E49" t="str">
            <v>Redwood Community Action Agency</v>
          </cell>
          <cell r="F49" t="str">
            <v>Owner-Occupied Rehab</v>
          </cell>
          <cell r="G49">
            <v>39263</v>
          </cell>
          <cell r="H49">
            <v>600000</v>
          </cell>
          <cell r="I49">
            <v>300000</v>
          </cell>
          <cell r="K49">
            <v>0</v>
          </cell>
          <cell r="R49">
            <v>0</v>
          </cell>
          <cell r="S49">
            <v>300000</v>
          </cell>
          <cell r="T49">
            <v>0</v>
          </cell>
          <cell r="U49">
            <v>0</v>
          </cell>
          <cell r="V49">
            <v>0</v>
          </cell>
          <cell r="W49">
            <v>30</v>
          </cell>
          <cell r="X49" t="str">
            <v>Grant</v>
          </cell>
          <cell r="Y49" t="str">
            <v>x</v>
          </cell>
          <cell r="Z49" t="str">
            <v>Eureka</v>
          </cell>
          <cell r="AA49" t="str">
            <v>Humboldt</v>
          </cell>
        </row>
        <row r="50">
          <cell r="A50" t="str">
            <v>06-CALHOME-0173</v>
          </cell>
          <cell r="B50" t="str">
            <v>Prop 1C</v>
          </cell>
          <cell r="C50" t="str">
            <v>CalHome Gen.</v>
          </cell>
          <cell r="D50" t="str">
            <v>City of Madera</v>
          </cell>
          <cell r="E50" t="str">
            <v>City of Madera</v>
          </cell>
          <cell r="F50" t="str">
            <v>Mortgage assistance</v>
          </cell>
          <cell r="G50">
            <v>39263</v>
          </cell>
          <cell r="H50">
            <v>600000</v>
          </cell>
          <cell r="I50">
            <v>70590</v>
          </cell>
          <cell r="K50">
            <v>0</v>
          </cell>
          <cell r="R50">
            <v>0</v>
          </cell>
          <cell r="S50">
            <v>105884</v>
          </cell>
          <cell r="T50">
            <v>0</v>
          </cell>
          <cell r="U50">
            <v>0</v>
          </cell>
          <cell r="V50">
            <v>0</v>
          </cell>
          <cell r="W50">
            <v>30</v>
          </cell>
          <cell r="X50" t="str">
            <v>Grant</v>
          </cell>
          <cell r="Y50" t="str">
            <v>x</v>
          </cell>
          <cell r="Z50" t="str">
            <v>Madera</v>
          </cell>
          <cell r="AA50" t="str">
            <v>Madera</v>
          </cell>
        </row>
        <row r="51">
          <cell r="A51" t="str">
            <v>06-CALHOME-0174</v>
          </cell>
          <cell r="B51" t="str">
            <v>Prop 1C</v>
          </cell>
          <cell r="C51" t="str">
            <v>CalHome Gen.</v>
          </cell>
          <cell r="D51" t="str">
            <v>City of Oceanside</v>
          </cell>
          <cell r="E51" t="str">
            <v>City of Oceanside</v>
          </cell>
          <cell r="F51" t="str">
            <v>Mortgage assistance</v>
          </cell>
          <cell r="G51">
            <v>39263</v>
          </cell>
          <cell r="H51">
            <v>600000</v>
          </cell>
          <cell r="I51">
            <v>480000</v>
          </cell>
          <cell r="K51">
            <v>0</v>
          </cell>
          <cell r="R51">
            <v>260000</v>
          </cell>
          <cell r="S51">
            <v>260000</v>
          </cell>
          <cell r="T51">
            <v>0</v>
          </cell>
          <cell r="U51">
            <v>0</v>
          </cell>
          <cell r="V51">
            <v>0</v>
          </cell>
          <cell r="W51">
            <v>30</v>
          </cell>
          <cell r="X51" t="str">
            <v>Grant</v>
          </cell>
          <cell r="Y51" t="str">
            <v>x</v>
          </cell>
          <cell r="Z51" t="str">
            <v>Oceanside</v>
          </cell>
          <cell r="AA51" t="str">
            <v>San Diego</v>
          </cell>
        </row>
        <row r="52">
          <cell r="A52" t="str">
            <v>06-CALHOME-0179</v>
          </cell>
          <cell r="B52" t="str">
            <v>Prop 1C</v>
          </cell>
          <cell r="C52" t="str">
            <v>CalHome Gen.</v>
          </cell>
          <cell r="D52" t="str">
            <v>City of Port Hueneme</v>
          </cell>
          <cell r="E52" t="str">
            <v>City of Port Hueneme</v>
          </cell>
          <cell r="F52" t="str">
            <v>Mortgage assistance</v>
          </cell>
          <cell r="G52">
            <v>39263</v>
          </cell>
          <cell r="H52">
            <v>400000</v>
          </cell>
          <cell r="I52">
            <v>200000</v>
          </cell>
          <cell r="K52">
            <v>0</v>
          </cell>
          <cell r="R52">
            <v>0</v>
          </cell>
          <cell r="S52">
            <v>200000</v>
          </cell>
          <cell r="T52">
            <v>0</v>
          </cell>
          <cell r="U52">
            <v>0</v>
          </cell>
          <cell r="V52">
            <v>0</v>
          </cell>
          <cell r="W52">
            <v>30</v>
          </cell>
          <cell r="X52" t="str">
            <v>Grant</v>
          </cell>
          <cell r="Y52" t="str">
            <v>x</v>
          </cell>
          <cell r="Z52" t="str">
            <v>Port Hueneme</v>
          </cell>
          <cell r="AA52" t="str">
            <v>Ventura</v>
          </cell>
        </row>
        <row r="53">
          <cell r="A53" t="str">
            <v>06-CALHOME-0180</v>
          </cell>
          <cell r="B53" t="str">
            <v>Prop 1C</v>
          </cell>
          <cell r="C53" t="str">
            <v>CalHome Gen.</v>
          </cell>
          <cell r="D53" t="str">
            <v>County of Placer</v>
          </cell>
          <cell r="E53" t="str">
            <v>County of Placer</v>
          </cell>
          <cell r="F53" t="str">
            <v>Mortgage assistance</v>
          </cell>
          <cell r="G53">
            <v>39263</v>
          </cell>
          <cell r="H53">
            <v>600000</v>
          </cell>
          <cell r="I53">
            <v>320000</v>
          </cell>
          <cell r="K53">
            <v>0</v>
          </cell>
          <cell r="R53">
            <v>80000</v>
          </cell>
          <cell r="S53">
            <v>280000</v>
          </cell>
          <cell r="T53">
            <v>0</v>
          </cell>
          <cell r="U53">
            <v>0</v>
          </cell>
          <cell r="V53">
            <v>0</v>
          </cell>
          <cell r="W53">
            <v>30</v>
          </cell>
          <cell r="X53" t="str">
            <v>Grant</v>
          </cell>
          <cell r="Y53" t="str">
            <v>x</v>
          </cell>
          <cell r="Z53" t="str">
            <v>Auburn</v>
          </cell>
          <cell r="AA53" t="str">
            <v>Placer</v>
          </cell>
        </row>
        <row r="54">
          <cell r="A54" t="str">
            <v>06-CALHOME-0183</v>
          </cell>
          <cell r="B54" t="str">
            <v>Prop 1C</v>
          </cell>
          <cell r="C54" t="str">
            <v>CalHome Gen.</v>
          </cell>
          <cell r="D54" t="str">
            <v>Town of Truckee</v>
          </cell>
          <cell r="E54" t="str">
            <v>Town of Truckee</v>
          </cell>
          <cell r="F54" t="str">
            <v>Mortgage Assistance &amp; Owner-Occupied Rehab</v>
          </cell>
          <cell r="G54">
            <v>39263</v>
          </cell>
          <cell r="H54">
            <v>600000</v>
          </cell>
          <cell r="I54">
            <v>153384</v>
          </cell>
          <cell r="K54">
            <v>0</v>
          </cell>
          <cell r="R54">
            <v>0</v>
          </cell>
          <cell r="S54">
            <v>316134</v>
          </cell>
          <cell r="T54">
            <v>0</v>
          </cell>
          <cell r="U54">
            <v>0</v>
          </cell>
          <cell r="V54">
            <v>0</v>
          </cell>
          <cell r="W54">
            <v>30</v>
          </cell>
          <cell r="X54" t="str">
            <v>Grant</v>
          </cell>
          <cell r="Y54" t="str">
            <v>x</v>
          </cell>
          <cell r="Z54" t="str">
            <v>Truckee</v>
          </cell>
          <cell r="AA54" t="str">
            <v>Nevada</v>
          </cell>
        </row>
        <row r="55">
          <cell r="A55" t="str">
            <v>06-CALHOME-0184</v>
          </cell>
          <cell r="B55" t="str">
            <v>Prop 1C</v>
          </cell>
          <cell r="C55" t="str">
            <v>CalHome Gen.</v>
          </cell>
          <cell r="D55" t="str">
            <v>City of Santa Ana</v>
          </cell>
          <cell r="E55" t="str">
            <v>City of Santa Ana</v>
          </cell>
          <cell r="F55" t="str">
            <v>Owner-Occupied Rehab</v>
          </cell>
          <cell r="G55">
            <v>39263</v>
          </cell>
          <cell r="H55">
            <v>600000</v>
          </cell>
          <cell r="I55">
            <v>140315.68</v>
          </cell>
          <cell r="K55">
            <v>0</v>
          </cell>
          <cell r="R55">
            <v>239205.68</v>
          </cell>
          <cell r="S55">
            <v>0</v>
          </cell>
          <cell r="T55">
            <v>0</v>
          </cell>
          <cell r="U55">
            <v>0</v>
          </cell>
          <cell r="V55">
            <v>0</v>
          </cell>
          <cell r="W55">
            <v>30</v>
          </cell>
          <cell r="X55" t="str">
            <v>Grant</v>
          </cell>
          <cell r="Y55" t="str">
            <v>x</v>
          </cell>
          <cell r="Z55" t="str">
            <v>Santa Ana</v>
          </cell>
          <cell r="AA55" t="str">
            <v>Orange</v>
          </cell>
        </row>
        <row r="56">
          <cell r="A56" t="str">
            <v>06-CALHOME-0185</v>
          </cell>
          <cell r="B56" t="str">
            <v>Prop 1C</v>
          </cell>
          <cell r="C56" t="str">
            <v>CalHome Gen.</v>
          </cell>
          <cell r="D56" t="str">
            <v>City of Fresno</v>
          </cell>
          <cell r="E56" t="str">
            <v>City of Fresno</v>
          </cell>
          <cell r="F56" t="str">
            <v>Owner-Occupied Rehab</v>
          </cell>
          <cell r="G56">
            <v>39263</v>
          </cell>
          <cell r="H56">
            <v>1000000</v>
          </cell>
          <cell r="I56">
            <v>250000</v>
          </cell>
          <cell r="K56">
            <v>0</v>
          </cell>
          <cell r="R56">
            <v>0</v>
          </cell>
          <cell r="S56">
            <v>250000</v>
          </cell>
          <cell r="T56">
            <v>0</v>
          </cell>
          <cell r="U56">
            <v>0</v>
          </cell>
          <cell r="V56">
            <v>0</v>
          </cell>
          <cell r="W56">
            <v>30</v>
          </cell>
          <cell r="X56" t="str">
            <v>Grant</v>
          </cell>
          <cell r="Y56" t="str">
            <v>x</v>
          </cell>
          <cell r="Z56" t="str">
            <v>Fresno</v>
          </cell>
          <cell r="AA56" t="str">
            <v>Fresno</v>
          </cell>
        </row>
        <row r="57">
          <cell r="A57" t="str">
            <v>06-CALHOME-0186</v>
          </cell>
          <cell r="B57" t="str">
            <v>Prop 1C</v>
          </cell>
          <cell r="C57" t="str">
            <v>CalHome Gen.</v>
          </cell>
          <cell r="D57" t="str">
            <v>City of Tulare</v>
          </cell>
          <cell r="E57" t="str">
            <v>City of Tulare</v>
          </cell>
          <cell r="F57" t="str">
            <v>Owner-Occupied Rehab</v>
          </cell>
          <cell r="G57">
            <v>39263</v>
          </cell>
          <cell r="H57">
            <v>600000</v>
          </cell>
          <cell r="I57">
            <v>450000</v>
          </cell>
          <cell r="K57">
            <v>0</v>
          </cell>
          <cell r="R57">
            <v>300000</v>
          </cell>
          <cell r="S57">
            <v>300000</v>
          </cell>
          <cell r="T57">
            <v>0</v>
          </cell>
          <cell r="U57">
            <v>0</v>
          </cell>
          <cell r="V57">
            <v>0</v>
          </cell>
          <cell r="W57">
            <v>30</v>
          </cell>
          <cell r="X57" t="str">
            <v>Grant</v>
          </cell>
          <cell r="Y57" t="str">
            <v>x</v>
          </cell>
          <cell r="Z57" t="str">
            <v>Tulare</v>
          </cell>
          <cell r="AA57" t="str">
            <v>Tulare</v>
          </cell>
        </row>
        <row r="58">
          <cell r="A58" t="str">
            <v>06-CALHOME-0188</v>
          </cell>
          <cell r="B58" t="str">
            <v>Prop 1C</v>
          </cell>
          <cell r="C58" t="str">
            <v>CalHome Gen.</v>
          </cell>
          <cell r="D58" t="str">
            <v>County of Nevada</v>
          </cell>
          <cell r="E58" t="str">
            <v>County of Nevada</v>
          </cell>
          <cell r="F58" t="str">
            <v>Owner-Occupied Rehab</v>
          </cell>
          <cell r="G58">
            <v>39263</v>
          </cell>
          <cell r="H58">
            <v>500000</v>
          </cell>
          <cell r="I58">
            <v>250000</v>
          </cell>
          <cell r="K58">
            <v>0</v>
          </cell>
          <cell r="R58">
            <v>0</v>
          </cell>
          <cell r="S58">
            <v>250000</v>
          </cell>
          <cell r="T58">
            <v>0</v>
          </cell>
          <cell r="U58">
            <v>0</v>
          </cell>
          <cell r="V58">
            <v>0</v>
          </cell>
          <cell r="W58">
            <v>30</v>
          </cell>
          <cell r="X58" t="str">
            <v>Grant</v>
          </cell>
          <cell r="Y58" t="str">
            <v>x</v>
          </cell>
          <cell r="Z58" t="str">
            <v>Nevada City</v>
          </cell>
          <cell r="AA58" t="str">
            <v>Nevada</v>
          </cell>
        </row>
        <row r="59">
          <cell r="A59" t="str">
            <v>06-CALHOME-0193</v>
          </cell>
          <cell r="B59" t="str">
            <v>Prop 1C</v>
          </cell>
          <cell r="C59" t="str">
            <v>CalHome Gen.</v>
          </cell>
          <cell r="D59" t="str">
            <v>City of Watsonville</v>
          </cell>
          <cell r="E59" t="str">
            <v>City of Watsonville</v>
          </cell>
          <cell r="F59" t="str">
            <v>Owner-Occupied Rehab</v>
          </cell>
          <cell r="G59">
            <v>39263</v>
          </cell>
          <cell r="H59">
            <v>600000</v>
          </cell>
          <cell r="I59">
            <v>484588.74</v>
          </cell>
          <cell r="K59">
            <v>0</v>
          </cell>
          <cell r="R59">
            <v>200000</v>
          </cell>
          <cell r="S59">
            <v>347934.56</v>
          </cell>
          <cell r="T59">
            <v>0</v>
          </cell>
          <cell r="U59">
            <v>0</v>
          </cell>
          <cell r="V59">
            <v>5.8207660913467407E-11</v>
          </cell>
          <cell r="W59">
            <v>30</v>
          </cell>
          <cell r="X59" t="str">
            <v>Grant</v>
          </cell>
          <cell r="Y59" t="str">
            <v>x</v>
          </cell>
          <cell r="Z59" t="str">
            <v>Watsonville</v>
          </cell>
          <cell r="AA59" t="str">
            <v>Santa Cruz</v>
          </cell>
        </row>
        <row r="60">
          <cell r="A60" t="str">
            <v>06-CALHOME-0195</v>
          </cell>
          <cell r="B60" t="str">
            <v>Prop 1C</v>
          </cell>
          <cell r="C60" t="str">
            <v>CalHome Gen.</v>
          </cell>
          <cell r="D60" t="str">
            <v>City of Berkeley</v>
          </cell>
          <cell r="E60" t="str">
            <v>City of Berkeley</v>
          </cell>
          <cell r="F60" t="str">
            <v>Owner-Occupied Rehab</v>
          </cell>
          <cell r="G60">
            <v>39263</v>
          </cell>
          <cell r="H60">
            <v>600000</v>
          </cell>
          <cell r="I60">
            <v>198000</v>
          </cell>
          <cell r="K60">
            <v>0</v>
          </cell>
          <cell r="R60">
            <v>0</v>
          </cell>
          <cell r="S60">
            <v>348000</v>
          </cell>
          <cell r="T60">
            <v>0</v>
          </cell>
          <cell r="U60">
            <v>0</v>
          </cell>
          <cell r="V60">
            <v>0</v>
          </cell>
          <cell r="W60">
            <v>30</v>
          </cell>
          <cell r="X60" t="str">
            <v>Grant</v>
          </cell>
          <cell r="Y60" t="str">
            <v>x</v>
          </cell>
          <cell r="Z60" t="str">
            <v>Berkeley</v>
          </cell>
          <cell r="AA60" t="str">
            <v>Alameda</v>
          </cell>
        </row>
        <row r="61">
          <cell r="A61" t="str">
            <v>06-CALHOME-0197</v>
          </cell>
          <cell r="B61" t="str">
            <v>Prop 1C</v>
          </cell>
          <cell r="C61" t="str">
            <v>CalHome Gen.</v>
          </cell>
          <cell r="D61" t="str">
            <v>City of Fairfield</v>
          </cell>
          <cell r="E61" t="str">
            <v>City of Fairfield</v>
          </cell>
          <cell r="F61" t="str">
            <v>Owner-Occupied Rehab</v>
          </cell>
          <cell r="G61">
            <v>39263</v>
          </cell>
          <cell r="H61">
            <v>600000</v>
          </cell>
          <cell r="I61">
            <v>75742</v>
          </cell>
          <cell r="K61">
            <v>0</v>
          </cell>
          <cell r="R61">
            <v>200000</v>
          </cell>
          <cell r="S61">
            <v>25742</v>
          </cell>
          <cell r="T61">
            <v>0</v>
          </cell>
          <cell r="U61">
            <v>0</v>
          </cell>
          <cell r="V61">
            <v>0</v>
          </cell>
          <cell r="W61">
            <v>30</v>
          </cell>
          <cell r="X61" t="str">
            <v>Grant</v>
          </cell>
          <cell r="Y61" t="str">
            <v>x</v>
          </cell>
          <cell r="Z61" t="str">
            <v>Fairfield</v>
          </cell>
          <cell r="AA61" t="str">
            <v>Solano</v>
          </cell>
        </row>
        <row r="62">
          <cell r="A62" t="str">
            <v>06-CALHOME-0198</v>
          </cell>
          <cell r="B62" t="str">
            <v>Prop 1C</v>
          </cell>
          <cell r="C62" t="str">
            <v>CalHome Gen.</v>
          </cell>
          <cell r="D62" t="str">
            <v>City of Eureka</v>
          </cell>
          <cell r="E62" t="str">
            <v>City of Eureka</v>
          </cell>
          <cell r="F62" t="str">
            <v>Owner-Occupied Rehab</v>
          </cell>
          <cell r="G62">
            <v>39263</v>
          </cell>
          <cell r="H62">
            <v>600000</v>
          </cell>
          <cell r="I62">
            <v>475000</v>
          </cell>
          <cell r="K62">
            <v>0</v>
          </cell>
          <cell r="R62">
            <v>0</v>
          </cell>
          <cell r="S62">
            <v>475000</v>
          </cell>
          <cell r="T62">
            <v>0</v>
          </cell>
          <cell r="U62">
            <v>0</v>
          </cell>
          <cell r="V62">
            <v>0</v>
          </cell>
          <cell r="W62">
            <v>30</v>
          </cell>
          <cell r="X62" t="str">
            <v>Grant</v>
          </cell>
          <cell r="Y62" t="str">
            <v>x</v>
          </cell>
          <cell r="Z62" t="str">
            <v>Eureka</v>
          </cell>
          <cell r="AA62" t="str">
            <v>Humboldt</v>
          </cell>
        </row>
        <row r="63">
          <cell r="A63" t="str">
            <v>06-CALHOME-0199</v>
          </cell>
          <cell r="B63" t="str">
            <v>Prop 1C</v>
          </cell>
          <cell r="C63" t="str">
            <v>CalHome Gen.</v>
          </cell>
          <cell r="D63" t="str">
            <v>City of San Dimas</v>
          </cell>
          <cell r="E63" t="str">
            <v>City of San Dimas</v>
          </cell>
          <cell r="F63" t="str">
            <v>Owner-Occupied Rehab</v>
          </cell>
          <cell r="G63">
            <v>39263</v>
          </cell>
          <cell r="H63">
            <v>500000</v>
          </cell>
          <cell r="I63">
            <v>125000</v>
          </cell>
          <cell r="K63">
            <v>0</v>
          </cell>
          <cell r="R63">
            <v>0</v>
          </cell>
          <cell r="S63">
            <v>250000</v>
          </cell>
          <cell r="T63">
            <v>0</v>
          </cell>
          <cell r="U63">
            <v>0</v>
          </cell>
          <cell r="V63">
            <v>0</v>
          </cell>
          <cell r="W63">
            <v>30</v>
          </cell>
          <cell r="X63" t="str">
            <v>Grant</v>
          </cell>
          <cell r="Y63" t="str">
            <v>x</v>
          </cell>
          <cell r="Z63" t="str">
            <v>San Dimas</v>
          </cell>
          <cell r="AA63" t="str">
            <v>Los Angeles</v>
          </cell>
        </row>
        <row r="64">
          <cell r="A64" t="str">
            <v>06-CALHOME-0200</v>
          </cell>
          <cell r="B64" t="str">
            <v>Prop 1C</v>
          </cell>
          <cell r="C64" t="str">
            <v>CalHome Gen.</v>
          </cell>
          <cell r="D64" t="str">
            <v>City of Redding</v>
          </cell>
          <cell r="E64" t="str">
            <v>City of Redding</v>
          </cell>
          <cell r="F64" t="str">
            <v>Mortgage Assistance &amp; Owner-Occupied Rehab</v>
          </cell>
          <cell r="G64">
            <v>39263</v>
          </cell>
          <cell r="H64">
            <v>600000</v>
          </cell>
          <cell r="I64">
            <v>280000</v>
          </cell>
          <cell r="K64">
            <v>0</v>
          </cell>
          <cell r="R64">
            <v>0</v>
          </cell>
          <cell r="S64">
            <v>360000</v>
          </cell>
          <cell r="T64">
            <v>0</v>
          </cell>
          <cell r="U64">
            <v>0</v>
          </cell>
          <cell r="V64">
            <v>0</v>
          </cell>
          <cell r="W64">
            <v>30</v>
          </cell>
          <cell r="X64" t="str">
            <v>Grant</v>
          </cell>
          <cell r="Y64" t="str">
            <v>x</v>
          </cell>
          <cell r="Z64" t="str">
            <v>Redding</v>
          </cell>
          <cell r="AA64" t="str">
            <v>Shasta</v>
          </cell>
        </row>
        <row r="65">
          <cell r="A65" t="str">
            <v>06-CALHOME-0201</v>
          </cell>
          <cell r="B65" t="str">
            <v>Prop 1C</v>
          </cell>
          <cell r="C65" t="str">
            <v>CalHome Gen.</v>
          </cell>
          <cell r="D65" t="str">
            <v>City of San Jose</v>
          </cell>
          <cell r="E65" t="str">
            <v>City of San Jose</v>
          </cell>
          <cell r="F65" t="str">
            <v>Mortgage assistance</v>
          </cell>
          <cell r="G65">
            <v>39263</v>
          </cell>
          <cell r="H65">
            <v>1000000</v>
          </cell>
          <cell r="I65">
            <v>485000</v>
          </cell>
          <cell r="K65">
            <v>0</v>
          </cell>
          <cell r="R65">
            <v>325000</v>
          </cell>
          <cell r="S65">
            <v>350000</v>
          </cell>
          <cell r="T65">
            <v>0</v>
          </cell>
          <cell r="U65">
            <v>0</v>
          </cell>
          <cell r="V65">
            <v>0</v>
          </cell>
          <cell r="W65">
            <v>30</v>
          </cell>
          <cell r="X65" t="str">
            <v>Grant</v>
          </cell>
          <cell r="Y65" t="str">
            <v>x</v>
          </cell>
          <cell r="Z65" t="str">
            <v>San Jose</v>
          </cell>
          <cell r="AA65" t="str">
            <v>Santa Clara</v>
          </cell>
        </row>
        <row r="66">
          <cell r="A66" t="str">
            <v>06-CALHOME-0202</v>
          </cell>
          <cell r="B66" t="str">
            <v>Prop 1C</v>
          </cell>
          <cell r="C66" t="str">
            <v>CalHome Gen.</v>
          </cell>
          <cell r="D66" t="str">
            <v>Community Development Commission of the City of Rohnert Park</v>
          </cell>
          <cell r="E66" t="str">
            <v>Community Development Commission of the City of Rohnert Park</v>
          </cell>
          <cell r="F66" t="str">
            <v>Owner-Occupied Rehab</v>
          </cell>
          <cell r="G66">
            <v>39263</v>
          </cell>
          <cell r="H66">
            <v>600000</v>
          </cell>
          <cell r="I66">
            <v>357900.77</v>
          </cell>
          <cell r="K66">
            <v>0</v>
          </cell>
          <cell r="R66">
            <v>0</v>
          </cell>
          <cell r="S66">
            <v>450000</v>
          </cell>
          <cell r="T66">
            <v>0</v>
          </cell>
          <cell r="U66">
            <v>0</v>
          </cell>
          <cell r="V66">
            <v>0</v>
          </cell>
          <cell r="W66">
            <v>30</v>
          </cell>
          <cell r="X66" t="str">
            <v>Grant</v>
          </cell>
          <cell r="Y66" t="str">
            <v>x</v>
          </cell>
          <cell r="Z66" t="str">
            <v>Rohnert Park</v>
          </cell>
          <cell r="AA66" t="str">
            <v>Sonoma</v>
          </cell>
        </row>
        <row r="67">
          <cell r="A67" t="str">
            <v>06-CALHOME-0205</v>
          </cell>
          <cell r="B67" t="str">
            <v>Prop 1C</v>
          </cell>
          <cell r="C67" t="str">
            <v>CalHome Gen.</v>
          </cell>
          <cell r="D67" t="str">
            <v>City of Lindsay</v>
          </cell>
          <cell r="E67" t="str">
            <v>City of Lindsay</v>
          </cell>
          <cell r="F67" t="str">
            <v>Mortgage assistance</v>
          </cell>
          <cell r="G67">
            <v>39263</v>
          </cell>
          <cell r="H67">
            <v>600000</v>
          </cell>
          <cell r="I67">
            <v>130000</v>
          </cell>
          <cell r="K67">
            <v>0</v>
          </cell>
          <cell r="R67">
            <v>0</v>
          </cell>
          <cell r="S67">
            <v>290000</v>
          </cell>
          <cell r="T67">
            <v>0</v>
          </cell>
          <cell r="U67">
            <v>0</v>
          </cell>
          <cell r="V67">
            <v>0</v>
          </cell>
          <cell r="W67">
            <v>30</v>
          </cell>
          <cell r="X67" t="str">
            <v>Grant</v>
          </cell>
          <cell r="Y67" t="str">
            <v>x</v>
          </cell>
          <cell r="Z67" t="str">
            <v>Lindsay</v>
          </cell>
          <cell r="AA67" t="str">
            <v>Tulare</v>
          </cell>
        </row>
        <row r="68">
          <cell r="A68" t="str">
            <v>06-CALHOME-0206</v>
          </cell>
          <cell r="B68" t="str">
            <v>Prop 1C</v>
          </cell>
          <cell r="C68" t="str">
            <v>CalHome Gen.</v>
          </cell>
          <cell r="D68" t="str">
            <v>City of Calexico</v>
          </cell>
          <cell r="E68" t="str">
            <v>City of Calexico</v>
          </cell>
          <cell r="F68" t="str">
            <v>Mortgage assistance</v>
          </cell>
          <cell r="G68">
            <v>39263</v>
          </cell>
          <cell r="H68">
            <v>600000</v>
          </cell>
          <cell r="I68">
            <v>600000</v>
          </cell>
          <cell r="K68">
            <v>0</v>
          </cell>
          <cell r="R68">
            <v>0</v>
          </cell>
          <cell r="S68">
            <v>600000</v>
          </cell>
          <cell r="T68">
            <v>0</v>
          </cell>
          <cell r="U68">
            <v>0</v>
          </cell>
          <cell r="V68">
            <v>0</v>
          </cell>
          <cell r="W68">
            <v>30</v>
          </cell>
          <cell r="X68" t="str">
            <v>Grant</v>
          </cell>
          <cell r="Y68" t="str">
            <v>x</v>
          </cell>
          <cell r="Z68" t="str">
            <v>Calexico</v>
          </cell>
          <cell r="AA68" t="str">
            <v>Imperial</v>
          </cell>
        </row>
        <row r="69">
          <cell r="A69" t="str">
            <v>06-CALHOME-0207</v>
          </cell>
          <cell r="B69" t="str">
            <v>Prop 1C</v>
          </cell>
          <cell r="C69" t="str">
            <v>CalHome Gen.</v>
          </cell>
          <cell r="D69" t="str">
            <v>County of San Bernardino</v>
          </cell>
          <cell r="E69" t="str">
            <v>County of San Bernardino</v>
          </cell>
          <cell r="F69" t="str">
            <v>Mortgage assistance</v>
          </cell>
          <cell r="G69">
            <v>39263</v>
          </cell>
          <cell r="H69">
            <v>600000</v>
          </cell>
          <cell r="I69">
            <v>600000</v>
          </cell>
          <cell r="K69">
            <v>0</v>
          </cell>
          <cell r="R69">
            <v>0</v>
          </cell>
          <cell r="S69">
            <v>600000</v>
          </cell>
          <cell r="T69">
            <v>0</v>
          </cell>
          <cell r="U69">
            <v>0</v>
          </cell>
          <cell r="V69">
            <v>0</v>
          </cell>
          <cell r="W69">
            <v>30</v>
          </cell>
          <cell r="X69" t="str">
            <v>Grant</v>
          </cell>
          <cell r="Y69" t="str">
            <v>x</v>
          </cell>
          <cell r="Z69" t="str">
            <v>San Bernardino</v>
          </cell>
          <cell r="AA69" t="str">
            <v>San Bernardino</v>
          </cell>
        </row>
        <row r="70">
          <cell r="A70" t="str">
            <v>06-CALHOME-0208</v>
          </cell>
          <cell r="B70" t="str">
            <v>Prop 1C</v>
          </cell>
          <cell r="C70" t="str">
            <v>CalHome Gen.</v>
          </cell>
          <cell r="D70" t="str">
            <v>County of Trinity</v>
          </cell>
          <cell r="E70" t="str">
            <v>County of Trinity</v>
          </cell>
          <cell r="F70" t="str">
            <v>Owner-Occupied Rehab</v>
          </cell>
          <cell r="G70">
            <v>39263</v>
          </cell>
          <cell r="H70">
            <v>600000</v>
          </cell>
          <cell r="I70">
            <v>300000</v>
          </cell>
          <cell r="K70">
            <v>0</v>
          </cell>
          <cell r="R70">
            <v>0</v>
          </cell>
          <cell r="S70">
            <v>450000</v>
          </cell>
          <cell r="T70">
            <v>0</v>
          </cell>
          <cell r="U70">
            <v>0</v>
          </cell>
          <cell r="V70">
            <v>0</v>
          </cell>
          <cell r="W70">
            <v>30</v>
          </cell>
          <cell r="X70" t="str">
            <v>Grant</v>
          </cell>
          <cell r="Y70" t="str">
            <v>x</v>
          </cell>
          <cell r="Z70" t="str">
            <v>Trinity</v>
          </cell>
          <cell r="AA70" t="str">
            <v>Trinity</v>
          </cell>
        </row>
        <row r="71">
          <cell r="A71" t="str">
            <v>06-CALHOME-0209</v>
          </cell>
          <cell r="B71" t="str">
            <v>Prop 1C</v>
          </cell>
          <cell r="C71" t="str">
            <v>CalHome Gen.</v>
          </cell>
          <cell r="D71" t="str">
            <v>City of La Puente</v>
          </cell>
          <cell r="E71" t="str">
            <v>City of La Puente</v>
          </cell>
          <cell r="F71" t="str">
            <v>Owner-Occupied Rehab</v>
          </cell>
          <cell r="G71">
            <v>39263</v>
          </cell>
          <cell r="H71">
            <v>325575</v>
          </cell>
          <cell r="I71">
            <v>124762</v>
          </cell>
          <cell r="K71">
            <v>0</v>
          </cell>
          <cell r="R71">
            <v>0</v>
          </cell>
          <cell r="S71">
            <v>124762</v>
          </cell>
          <cell r="T71">
            <v>0</v>
          </cell>
          <cell r="U71">
            <v>0</v>
          </cell>
          <cell r="V71">
            <v>0</v>
          </cell>
          <cell r="W71">
            <v>30</v>
          </cell>
          <cell r="X71" t="str">
            <v>Grant</v>
          </cell>
          <cell r="Y71" t="str">
            <v>x</v>
          </cell>
          <cell r="Z71" t="str">
            <v>La Puente</v>
          </cell>
          <cell r="AA71" t="str">
            <v>Los Angeles</v>
          </cell>
        </row>
        <row r="72">
          <cell r="A72" t="str">
            <v>06-CALHOME-0210</v>
          </cell>
          <cell r="B72" t="str">
            <v>Prop 1C</v>
          </cell>
          <cell r="C72" t="str">
            <v>CalHome Gen.</v>
          </cell>
          <cell r="D72" t="str">
            <v>Rural Communities Housing Development Corp</v>
          </cell>
          <cell r="E72" t="str">
            <v>Rural Communities Housing Development Corp</v>
          </cell>
          <cell r="F72" t="str">
            <v>Mortgage assistance</v>
          </cell>
          <cell r="G72">
            <v>39263</v>
          </cell>
          <cell r="H72">
            <v>600000</v>
          </cell>
          <cell r="I72">
            <v>450000</v>
          </cell>
          <cell r="K72">
            <v>0</v>
          </cell>
          <cell r="R72">
            <v>0</v>
          </cell>
          <cell r="S72">
            <v>600000</v>
          </cell>
          <cell r="T72">
            <v>0</v>
          </cell>
          <cell r="U72">
            <v>0</v>
          </cell>
          <cell r="V72">
            <v>0</v>
          </cell>
          <cell r="W72">
            <v>30</v>
          </cell>
          <cell r="X72" t="str">
            <v>Grant</v>
          </cell>
          <cell r="Y72" t="str">
            <v>x</v>
          </cell>
          <cell r="Z72" t="str">
            <v>Ukiiah</v>
          </cell>
          <cell r="AA72" t="str">
            <v>Mendocino</v>
          </cell>
        </row>
        <row r="73">
          <cell r="A73" t="str">
            <v>06-CALHOME-0213</v>
          </cell>
          <cell r="B73" t="str">
            <v>Prop 1C</v>
          </cell>
          <cell r="C73" t="str">
            <v>CalHome Gen.</v>
          </cell>
          <cell r="D73" t="str">
            <v>Community Housing Development Corp of N. Richmond</v>
          </cell>
          <cell r="E73" t="str">
            <v>Community Housing Development Corp of N. Richmond</v>
          </cell>
          <cell r="F73" t="str">
            <v>Mortgage assistance</v>
          </cell>
          <cell r="G73">
            <v>39263</v>
          </cell>
          <cell r="H73">
            <v>1000000</v>
          </cell>
          <cell r="I73">
            <v>750000</v>
          </cell>
          <cell r="K73">
            <v>0</v>
          </cell>
          <cell r="R73">
            <v>0</v>
          </cell>
          <cell r="S73">
            <v>750000</v>
          </cell>
          <cell r="T73">
            <v>250000</v>
          </cell>
          <cell r="U73">
            <v>0</v>
          </cell>
          <cell r="V73">
            <v>0</v>
          </cell>
          <cell r="W73">
            <v>30</v>
          </cell>
          <cell r="X73" t="str">
            <v>Grant</v>
          </cell>
          <cell r="Y73" t="str">
            <v>x</v>
          </cell>
          <cell r="Z73" t="str">
            <v>Richmond</v>
          </cell>
          <cell r="AA73" t="str">
            <v>Contra Costa</v>
          </cell>
        </row>
        <row r="74">
          <cell r="A74" t="str">
            <v>06-CALHOME-0214</v>
          </cell>
          <cell r="B74" t="str">
            <v>Prop 1C</v>
          </cell>
          <cell r="C74" t="str">
            <v>CalHome Gen.</v>
          </cell>
          <cell r="D74" t="str">
            <v>Northern California Land Trust</v>
          </cell>
          <cell r="E74" t="str">
            <v>Northern California Land Trust</v>
          </cell>
          <cell r="F74" t="str">
            <v>Mortgage assistance</v>
          </cell>
          <cell r="G74">
            <v>39263</v>
          </cell>
          <cell r="H74">
            <v>760000</v>
          </cell>
          <cell r="I74">
            <v>210000</v>
          </cell>
          <cell r="K74">
            <v>0</v>
          </cell>
          <cell r="R74">
            <v>0</v>
          </cell>
          <cell r="S74">
            <v>210000</v>
          </cell>
          <cell r="T74">
            <v>0</v>
          </cell>
          <cell r="U74">
            <v>0</v>
          </cell>
          <cell r="V74">
            <v>0</v>
          </cell>
          <cell r="W74">
            <v>30</v>
          </cell>
          <cell r="X74" t="str">
            <v>Grant</v>
          </cell>
          <cell r="Y74" t="str">
            <v>x</v>
          </cell>
          <cell r="Z74" t="str">
            <v>Berkeley</v>
          </cell>
          <cell r="AA74" t="str">
            <v>Alameda</v>
          </cell>
        </row>
        <row r="75">
          <cell r="A75" t="str">
            <v>06-CALHOME-0216</v>
          </cell>
          <cell r="B75" t="str">
            <v>Prop 1C</v>
          </cell>
          <cell r="C75" t="str">
            <v>CalHome Gen.</v>
          </cell>
          <cell r="D75" t="str">
            <v>City of Upland</v>
          </cell>
          <cell r="E75" t="str">
            <v>City of Upland</v>
          </cell>
          <cell r="F75" t="str">
            <v>Mortgage Assistance &amp; Owner-Occupied Rehab</v>
          </cell>
          <cell r="G75">
            <v>39263</v>
          </cell>
          <cell r="H75">
            <v>600000</v>
          </cell>
          <cell r="I75">
            <v>63635</v>
          </cell>
          <cell r="K75">
            <v>0</v>
          </cell>
          <cell r="R75">
            <v>0</v>
          </cell>
          <cell r="S75">
            <v>320000</v>
          </cell>
          <cell r="T75">
            <v>0</v>
          </cell>
          <cell r="U75">
            <v>0</v>
          </cell>
          <cell r="V75">
            <v>0</v>
          </cell>
          <cell r="W75">
            <v>30</v>
          </cell>
          <cell r="X75" t="str">
            <v>Grant</v>
          </cell>
          <cell r="Y75" t="str">
            <v>x</v>
          </cell>
          <cell r="Z75" t="str">
            <v>Upland</v>
          </cell>
          <cell r="AA75" t="str">
            <v>San Bernardino</v>
          </cell>
        </row>
        <row r="76">
          <cell r="A76" t="str">
            <v>06-CALHOME-0218</v>
          </cell>
          <cell r="B76" t="str">
            <v>Prop 1C</v>
          </cell>
          <cell r="C76" t="str">
            <v>CalHome Gen.</v>
          </cell>
          <cell r="D76" t="str">
            <v>City of Lincoln</v>
          </cell>
          <cell r="E76" t="str">
            <v>City of Lincoln</v>
          </cell>
          <cell r="F76" t="str">
            <v>Mortgage assistance</v>
          </cell>
          <cell r="G76">
            <v>39263</v>
          </cell>
          <cell r="H76">
            <v>600000</v>
          </cell>
          <cell r="I76">
            <v>344983.23000000004</v>
          </cell>
          <cell r="K76">
            <v>0</v>
          </cell>
          <cell r="R76">
            <v>19019.23</v>
          </cell>
          <cell r="S76">
            <v>384983</v>
          </cell>
          <cell r="T76">
            <v>0</v>
          </cell>
          <cell r="U76">
            <v>0</v>
          </cell>
          <cell r="V76">
            <v>0</v>
          </cell>
          <cell r="W76">
            <v>30</v>
          </cell>
          <cell r="X76" t="str">
            <v>Grant</v>
          </cell>
          <cell r="Y76" t="str">
            <v>x</v>
          </cell>
          <cell r="Z76" t="str">
            <v>Lincoln</v>
          </cell>
          <cell r="AA76" t="str">
            <v>Placer</v>
          </cell>
        </row>
        <row r="77">
          <cell r="A77" t="str">
            <v>06-CALHOME-0219</v>
          </cell>
          <cell r="B77" t="str">
            <v>Prop 1C</v>
          </cell>
          <cell r="C77" t="str">
            <v>CalHome Gen.</v>
          </cell>
          <cell r="D77" t="str">
            <v>City of Hanford</v>
          </cell>
          <cell r="E77" t="str">
            <v>City of Hanford</v>
          </cell>
          <cell r="F77" t="str">
            <v>Owner-Occupied Rehab</v>
          </cell>
          <cell r="G77">
            <v>39263</v>
          </cell>
          <cell r="H77">
            <v>600000</v>
          </cell>
          <cell r="I77">
            <v>360000</v>
          </cell>
          <cell r="K77">
            <v>0</v>
          </cell>
          <cell r="R77">
            <v>300000</v>
          </cell>
          <cell r="S77">
            <v>140000</v>
          </cell>
          <cell r="T77">
            <v>0</v>
          </cell>
          <cell r="U77">
            <v>0</v>
          </cell>
          <cell r="V77">
            <v>0</v>
          </cell>
          <cell r="W77">
            <v>30</v>
          </cell>
          <cell r="X77" t="str">
            <v>Grant</v>
          </cell>
          <cell r="Y77" t="str">
            <v>x</v>
          </cell>
          <cell r="Z77" t="str">
            <v>Hanford</v>
          </cell>
          <cell r="AA77" t="str">
            <v>Kings</v>
          </cell>
        </row>
        <row r="78">
          <cell r="A78" t="str">
            <v>06-CALHOME-0220</v>
          </cell>
          <cell r="B78" t="str">
            <v>Prop 1C</v>
          </cell>
          <cell r="C78" t="str">
            <v>CalHome Gen.</v>
          </cell>
          <cell r="D78" t="str">
            <v>City of Avenal</v>
          </cell>
          <cell r="E78" t="str">
            <v>City of Avenal</v>
          </cell>
          <cell r="F78" t="str">
            <v>Owner-Occupied Rehab</v>
          </cell>
          <cell r="G78">
            <v>39263</v>
          </cell>
          <cell r="H78">
            <v>600000</v>
          </cell>
          <cell r="I78">
            <v>300000</v>
          </cell>
          <cell r="K78">
            <v>0</v>
          </cell>
          <cell r="R78">
            <v>150000</v>
          </cell>
          <cell r="S78">
            <v>300000</v>
          </cell>
          <cell r="T78">
            <v>0</v>
          </cell>
          <cell r="U78">
            <v>0</v>
          </cell>
          <cell r="V78">
            <v>0</v>
          </cell>
          <cell r="W78">
            <v>30</v>
          </cell>
          <cell r="X78" t="str">
            <v>Grant</v>
          </cell>
          <cell r="Y78" t="str">
            <v>x</v>
          </cell>
          <cell r="Z78" t="str">
            <v>Avenal</v>
          </cell>
          <cell r="AA78" t="str">
            <v>Kings</v>
          </cell>
        </row>
        <row r="79">
          <cell r="A79" t="str">
            <v>06-CALHOME-0222</v>
          </cell>
          <cell r="B79" t="str">
            <v>Prop 1C</v>
          </cell>
          <cell r="C79" t="str">
            <v>CalHome Gen.</v>
          </cell>
          <cell r="D79" t="str">
            <v>City of Delano</v>
          </cell>
          <cell r="E79" t="str">
            <v>City of Delano</v>
          </cell>
          <cell r="F79" t="str">
            <v>Owner-Occupied Rehab</v>
          </cell>
          <cell r="G79">
            <v>39263</v>
          </cell>
          <cell r="H79">
            <v>300000</v>
          </cell>
          <cell r="I79">
            <v>75000</v>
          </cell>
          <cell r="K79">
            <v>0</v>
          </cell>
          <cell r="R79">
            <v>0</v>
          </cell>
          <cell r="S79">
            <v>150000</v>
          </cell>
          <cell r="T79">
            <v>0</v>
          </cell>
          <cell r="U79">
            <v>0</v>
          </cell>
          <cell r="V79">
            <v>0</v>
          </cell>
          <cell r="W79">
            <v>30</v>
          </cell>
          <cell r="X79" t="str">
            <v>Grant</v>
          </cell>
          <cell r="Y79" t="str">
            <v>x</v>
          </cell>
          <cell r="Z79" t="str">
            <v>Delano</v>
          </cell>
          <cell r="AA79" t="str">
            <v>Kern</v>
          </cell>
        </row>
        <row r="80">
          <cell r="A80" t="str">
            <v>06-CALHOME-0223</v>
          </cell>
          <cell r="B80" t="str">
            <v>Prop 1C</v>
          </cell>
          <cell r="C80" t="str">
            <v>CalHome Gen.</v>
          </cell>
          <cell r="D80" t="str">
            <v>City of Atwater</v>
          </cell>
          <cell r="E80" t="str">
            <v>City of Atwater</v>
          </cell>
          <cell r="F80" t="str">
            <v>Owner-Occupied Rehab</v>
          </cell>
          <cell r="G80">
            <v>39263</v>
          </cell>
          <cell r="H80">
            <v>600000</v>
          </cell>
          <cell r="I80">
            <v>600000</v>
          </cell>
          <cell r="K80">
            <v>0</v>
          </cell>
          <cell r="R80">
            <v>0</v>
          </cell>
          <cell r="S80">
            <v>600000</v>
          </cell>
          <cell r="T80">
            <v>0</v>
          </cell>
          <cell r="U80">
            <v>0</v>
          </cell>
          <cell r="V80">
            <v>0</v>
          </cell>
          <cell r="W80">
            <v>30</v>
          </cell>
          <cell r="X80" t="str">
            <v>Grant</v>
          </cell>
          <cell r="Y80" t="str">
            <v>x</v>
          </cell>
          <cell r="Z80" t="str">
            <v>Atwater</v>
          </cell>
          <cell r="AA80" t="str">
            <v>Merced</v>
          </cell>
        </row>
        <row r="81">
          <cell r="A81" t="str">
            <v>06-CALHOME-0224</v>
          </cell>
          <cell r="B81" t="str">
            <v>Prop 1C</v>
          </cell>
          <cell r="C81" t="str">
            <v>CalHome Gen.</v>
          </cell>
          <cell r="D81" t="str">
            <v>City of Woodlake</v>
          </cell>
          <cell r="E81" t="str">
            <v>City of Woodlake</v>
          </cell>
          <cell r="F81" t="str">
            <v>Owner-Occupied Rehab</v>
          </cell>
          <cell r="G81">
            <v>39263</v>
          </cell>
          <cell r="H81">
            <v>600000</v>
          </cell>
          <cell r="I81">
            <v>300000</v>
          </cell>
          <cell r="K81">
            <v>0</v>
          </cell>
          <cell r="R81">
            <v>200000</v>
          </cell>
          <cell r="S81">
            <v>250000</v>
          </cell>
          <cell r="T81">
            <v>0</v>
          </cell>
          <cell r="U81">
            <v>0</v>
          </cell>
          <cell r="V81">
            <v>0</v>
          </cell>
          <cell r="W81">
            <v>30</v>
          </cell>
          <cell r="X81" t="str">
            <v>Grant</v>
          </cell>
          <cell r="Y81" t="str">
            <v>x</v>
          </cell>
          <cell r="Z81" t="str">
            <v>Woodlake</v>
          </cell>
          <cell r="AA81" t="str">
            <v>Tulare</v>
          </cell>
        </row>
        <row r="82">
          <cell r="A82" t="str">
            <v>06-CALHOME-0225</v>
          </cell>
          <cell r="B82" t="str">
            <v>Prop 1C</v>
          </cell>
          <cell r="C82" t="str">
            <v>CalHome Gen.</v>
          </cell>
          <cell r="D82" t="str">
            <v>County of Kings</v>
          </cell>
          <cell r="E82" t="str">
            <v>County of Kings</v>
          </cell>
          <cell r="F82" t="str">
            <v>Owner-Occupied Rehab</v>
          </cell>
          <cell r="G82">
            <v>39263</v>
          </cell>
          <cell r="H82">
            <v>600000</v>
          </cell>
          <cell r="I82">
            <v>450000</v>
          </cell>
          <cell r="K82">
            <v>0</v>
          </cell>
          <cell r="R82">
            <v>150000</v>
          </cell>
          <cell r="S82">
            <v>300000</v>
          </cell>
          <cell r="T82">
            <v>0</v>
          </cell>
          <cell r="U82">
            <v>0</v>
          </cell>
          <cell r="V82">
            <v>0</v>
          </cell>
          <cell r="W82">
            <v>30</v>
          </cell>
          <cell r="X82" t="str">
            <v>Grant</v>
          </cell>
          <cell r="Y82" t="str">
            <v>x</v>
          </cell>
          <cell r="Z82" t="str">
            <v>Hanford</v>
          </cell>
          <cell r="AA82" t="str">
            <v>Kings</v>
          </cell>
        </row>
        <row r="83">
          <cell r="A83" t="str">
            <v>06-CALHOME-0226</v>
          </cell>
          <cell r="B83" t="str">
            <v>Prop 1C</v>
          </cell>
          <cell r="C83" t="str">
            <v>CalHome Gen.</v>
          </cell>
          <cell r="D83" t="str">
            <v>City of Farmersville</v>
          </cell>
          <cell r="E83" t="str">
            <v>City of Farmersville</v>
          </cell>
          <cell r="F83" t="str">
            <v>Owner-Occupied Rehab</v>
          </cell>
          <cell r="G83">
            <v>39263</v>
          </cell>
          <cell r="H83">
            <v>600000</v>
          </cell>
          <cell r="I83">
            <v>300000</v>
          </cell>
          <cell r="K83">
            <v>0</v>
          </cell>
          <cell r="R83">
            <v>300000</v>
          </cell>
          <cell r="S83">
            <v>150000</v>
          </cell>
          <cell r="T83">
            <v>0</v>
          </cell>
          <cell r="U83">
            <v>0</v>
          </cell>
          <cell r="V83">
            <v>0</v>
          </cell>
          <cell r="W83">
            <v>30</v>
          </cell>
          <cell r="X83" t="str">
            <v>Grant</v>
          </cell>
          <cell r="Y83" t="str">
            <v>x</v>
          </cell>
          <cell r="Z83" t="str">
            <v>Farmersville</v>
          </cell>
          <cell r="AA83" t="str">
            <v>Tulare</v>
          </cell>
        </row>
        <row r="84">
          <cell r="A84" t="str">
            <v>06-CALHOME-0227</v>
          </cell>
          <cell r="B84" t="str">
            <v>Prop 1C</v>
          </cell>
          <cell r="C84" t="str">
            <v>CalHome Gen.</v>
          </cell>
          <cell r="D84" t="str">
            <v>City of Huron</v>
          </cell>
          <cell r="E84" t="str">
            <v>City of Huron</v>
          </cell>
          <cell r="F84" t="str">
            <v>Owner-Occupied Rehab</v>
          </cell>
          <cell r="G84">
            <v>39263</v>
          </cell>
          <cell r="H84">
            <v>600000</v>
          </cell>
          <cell r="I84">
            <v>300000</v>
          </cell>
          <cell r="K84">
            <v>0</v>
          </cell>
          <cell r="R84">
            <v>150000</v>
          </cell>
          <cell r="S84">
            <v>300000</v>
          </cell>
          <cell r="T84">
            <v>0</v>
          </cell>
          <cell r="U84">
            <v>0</v>
          </cell>
          <cell r="V84">
            <v>0</v>
          </cell>
          <cell r="W84">
            <v>30</v>
          </cell>
          <cell r="X84" t="str">
            <v>Grant</v>
          </cell>
          <cell r="Y84" t="str">
            <v>x</v>
          </cell>
          <cell r="Z84" t="str">
            <v>Huron</v>
          </cell>
          <cell r="AA84" t="str">
            <v>Fresno</v>
          </cell>
        </row>
        <row r="85">
          <cell r="A85" t="str">
            <v>06-CALHOME-0228</v>
          </cell>
          <cell r="B85" t="str">
            <v>Prop 1C</v>
          </cell>
          <cell r="C85" t="str">
            <v>CalHome Gen.</v>
          </cell>
          <cell r="D85" t="str">
            <v>City of Dinuba</v>
          </cell>
          <cell r="E85" t="str">
            <v>City of Dinuba</v>
          </cell>
          <cell r="F85" t="str">
            <v>Owner-Occupied Rehab</v>
          </cell>
          <cell r="G85">
            <v>39263</v>
          </cell>
          <cell r="H85">
            <v>600000</v>
          </cell>
          <cell r="I85">
            <v>300000</v>
          </cell>
          <cell r="K85">
            <v>0</v>
          </cell>
          <cell r="R85">
            <v>150000</v>
          </cell>
          <cell r="S85">
            <v>300000</v>
          </cell>
          <cell r="T85">
            <v>0</v>
          </cell>
          <cell r="U85">
            <v>0</v>
          </cell>
          <cell r="V85">
            <v>0</v>
          </cell>
          <cell r="W85">
            <v>30</v>
          </cell>
          <cell r="X85" t="str">
            <v>Grant</v>
          </cell>
          <cell r="Y85" t="str">
            <v>x</v>
          </cell>
          <cell r="Z85" t="str">
            <v>Dinuba</v>
          </cell>
          <cell r="AA85" t="str">
            <v>Tulare</v>
          </cell>
        </row>
        <row r="86">
          <cell r="A86" t="str">
            <v>06-CALHOME-0231</v>
          </cell>
          <cell r="B86" t="str">
            <v>Prop 1C</v>
          </cell>
          <cell r="C86" t="str">
            <v>CalHome Gen.</v>
          </cell>
          <cell r="D86" t="str">
            <v>City of Live Oak</v>
          </cell>
          <cell r="E86" t="str">
            <v>City of Live Oak</v>
          </cell>
          <cell r="F86" t="str">
            <v>Owner-Occupied Rehab</v>
          </cell>
          <cell r="G86">
            <v>39263</v>
          </cell>
          <cell r="H86">
            <v>600000</v>
          </cell>
          <cell r="I86">
            <v>450000</v>
          </cell>
          <cell r="K86">
            <v>0</v>
          </cell>
          <cell r="R86">
            <v>0</v>
          </cell>
          <cell r="S86">
            <v>450000</v>
          </cell>
          <cell r="T86">
            <v>0</v>
          </cell>
          <cell r="U86">
            <v>0</v>
          </cell>
          <cell r="V86">
            <v>0</v>
          </cell>
          <cell r="W86">
            <v>30</v>
          </cell>
          <cell r="X86" t="str">
            <v>Grant</v>
          </cell>
          <cell r="Y86" t="str">
            <v>x</v>
          </cell>
          <cell r="Z86" t="str">
            <v>Live Oak</v>
          </cell>
          <cell r="AA86" t="str">
            <v>Sutter</v>
          </cell>
        </row>
        <row r="87">
          <cell r="A87" t="str">
            <v>06-CALHOME-0232</v>
          </cell>
          <cell r="B87" t="str">
            <v>Prop 1C</v>
          </cell>
          <cell r="C87" t="str">
            <v>CalHome Gen.</v>
          </cell>
          <cell r="D87" t="str">
            <v>City of Garden Grove</v>
          </cell>
          <cell r="E87" t="str">
            <v>City of Garden Grove</v>
          </cell>
          <cell r="F87" t="str">
            <v>Mortgage Assistance &amp; Owner-Occupied Rehab</v>
          </cell>
          <cell r="G87">
            <v>39263</v>
          </cell>
          <cell r="H87">
            <v>600000</v>
          </cell>
          <cell r="I87">
            <v>80850</v>
          </cell>
          <cell r="K87">
            <v>0</v>
          </cell>
          <cell r="R87">
            <v>120000</v>
          </cell>
          <cell r="S87">
            <v>0</v>
          </cell>
          <cell r="T87">
            <v>0</v>
          </cell>
          <cell r="U87">
            <v>0</v>
          </cell>
          <cell r="V87">
            <v>0</v>
          </cell>
          <cell r="W87">
            <v>30</v>
          </cell>
          <cell r="X87" t="str">
            <v>Grant</v>
          </cell>
          <cell r="Y87" t="str">
            <v>x</v>
          </cell>
          <cell r="Z87" t="str">
            <v>Garden Grove</v>
          </cell>
          <cell r="AA87" t="str">
            <v>Orange</v>
          </cell>
        </row>
        <row r="88">
          <cell r="A88" t="str">
            <v>06-CALHOME-0233</v>
          </cell>
          <cell r="B88" t="str">
            <v>Prop 1C</v>
          </cell>
          <cell r="C88" t="str">
            <v>CalHome Gen.</v>
          </cell>
          <cell r="D88" t="str">
            <v>City of Glendora</v>
          </cell>
          <cell r="E88" t="str">
            <v>City of Glendora</v>
          </cell>
          <cell r="F88" t="str">
            <v>Mortgage Assistance &amp; Owner-Occupied Rehab</v>
          </cell>
          <cell r="G88">
            <v>39263</v>
          </cell>
          <cell r="H88">
            <v>240000</v>
          </cell>
          <cell r="I88">
            <v>200000</v>
          </cell>
          <cell r="K88">
            <v>0</v>
          </cell>
          <cell r="R88">
            <v>0</v>
          </cell>
          <cell r="S88">
            <v>240000</v>
          </cell>
          <cell r="T88">
            <v>0</v>
          </cell>
          <cell r="U88">
            <v>0</v>
          </cell>
          <cell r="V88">
            <v>0</v>
          </cell>
          <cell r="W88">
            <v>30</v>
          </cell>
          <cell r="X88" t="str">
            <v>Grant</v>
          </cell>
          <cell r="Y88" t="str">
            <v>x</v>
          </cell>
          <cell r="Z88" t="str">
            <v>Glendora</v>
          </cell>
          <cell r="AA88" t="str">
            <v>Los Angeles</v>
          </cell>
        </row>
        <row r="89">
          <cell r="A89" t="str">
            <v>06-CALHOME-0235</v>
          </cell>
          <cell r="B89" t="str">
            <v>Prop 1C</v>
          </cell>
          <cell r="C89" t="str">
            <v>CalHome Gen.</v>
          </cell>
          <cell r="D89" t="str">
            <v>City &amp; County of San Francisco</v>
          </cell>
          <cell r="E89" t="str">
            <v>City &amp; County of San Francisco</v>
          </cell>
          <cell r="F89" t="str">
            <v>Mortgage Assistance &amp; Owner-Occupied Rehab</v>
          </cell>
          <cell r="G89">
            <v>39263</v>
          </cell>
          <cell r="H89">
            <v>1000000</v>
          </cell>
          <cell r="I89">
            <v>109</v>
          </cell>
          <cell r="K89">
            <v>0</v>
          </cell>
          <cell r="R89">
            <v>731187</v>
          </cell>
          <cell r="S89">
            <v>0</v>
          </cell>
          <cell r="T89">
            <v>0</v>
          </cell>
          <cell r="U89">
            <v>0</v>
          </cell>
          <cell r="V89">
            <v>0</v>
          </cell>
          <cell r="W89">
            <v>30</v>
          </cell>
          <cell r="X89" t="str">
            <v>Grant</v>
          </cell>
          <cell r="Y89" t="str">
            <v>x</v>
          </cell>
          <cell r="Z89" t="str">
            <v>San Francisco</v>
          </cell>
          <cell r="AA89" t="str">
            <v>San Francisco</v>
          </cell>
        </row>
        <row r="90">
          <cell r="A90" t="str">
            <v>06-CALHOME-0236</v>
          </cell>
          <cell r="B90" t="str">
            <v>Prop 1C</v>
          </cell>
          <cell r="C90" t="str">
            <v>CalHome Gen.</v>
          </cell>
          <cell r="D90" t="str">
            <v>Bakersfield Redevelopment Agency</v>
          </cell>
          <cell r="E90" t="str">
            <v>Bakersfield Redevelopment Agency</v>
          </cell>
          <cell r="F90" t="str">
            <v>Mortgage Assistance &amp; Owner-Occupied Rehab</v>
          </cell>
          <cell r="G90">
            <v>39263</v>
          </cell>
          <cell r="H90">
            <v>600000</v>
          </cell>
          <cell r="I90">
            <v>600000</v>
          </cell>
          <cell r="K90">
            <v>0</v>
          </cell>
          <cell r="R90">
            <v>0</v>
          </cell>
          <cell r="S90">
            <v>600000</v>
          </cell>
          <cell r="T90">
            <v>0</v>
          </cell>
          <cell r="U90">
            <v>0</v>
          </cell>
          <cell r="V90">
            <v>0</v>
          </cell>
          <cell r="W90">
            <v>30</v>
          </cell>
          <cell r="X90" t="str">
            <v>Grant</v>
          </cell>
          <cell r="Y90" t="str">
            <v>x</v>
          </cell>
          <cell r="Z90" t="str">
            <v>Bakersfield</v>
          </cell>
          <cell r="AA90" t="str">
            <v>Kern</v>
          </cell>
        </row>
        <row r="91">
          <cell r="A91" t="str">
            <v>06-CALHOME-0237</v>
          </cell>
          <cell r="B91" t="str">
            <v>Prop 1C</v>
          </cell>
          <cell r="C91" t="str">
            <v>CalHome Gen.</v>
          </cell>
          <cell r="D91" t="str">
            <v>City of Clovis</v>
          </cell>
          <cell r="E91" t="str">
            <v>City of Clovis</v>
          </cell>
          <cell r="F91" t="str">
            <v>Mortgage Assistance &amp; Owner-Occupied Rehab</v>
          </cell>
          <cell r="G91">
            <v>39263</v>
          </cell>
          <cell r="H91">
            <v>600000</v>
          </cell>
          <cell r="I91">
            <v>468145.27</v>
          </cell>
          <cell r="K91">
            <v>0</v>
          </cell>
          <cell r="R91">
            <v>421925</v>
          </cell>
          <cell r="S91">
            <v>128075</v>
          </cell>
          <cell r="T91">
            <v>0</v>
          </cell>
          <cell r="U91">
            <v>0</v>
          </cell>
          <cell r="V91">
            <v>0</v>
          </cell>
          <cell r="W91">
            <v>30</v>
          </cell>
          <cell r="X91" t="str">
            <v>Grant</v>
          </cell>
          <cell r="Y91" t="str">
            <v>x</v>
          </cell>
          <cell r="Z91" t="str">
            <v>Clovis</v>
          </cell>
          <cell r="AA91" t="str">
            <v>Fresno</v>
          </cell>
        </row>
        <row r="92">
          <cell r="A92" t="str">
            <v>06-CALHOME-0238</v>
          </cell>
          <cell r="B92" t="str">
            <v>Prop 1C</v>
          </cell>
          <cell r="C92" t="str">
            <v>CalHome Gen.</v>
          </cell>
          <cell r="D92" t="str">
            <v>City of Oakland</v>
          </cell>
          <cell r="E92" t="str">
            <v>City of Oakland</v>
          </cell>
          <cell r="F92" t="str">
            <v>Mortgage assistance</v>
          </cell>
          <cell r="G92">
            <v>39263</v>
          </cell>
          <cell r="H92">
            <v>1000000</v>
          </cell>
          <cell r="I92">
            <v>593500</v>
          </cell>
          <cell r="K92">
            <v>0</v>
          </cell>
          <cell r="R92">
            <v>360000</v>
          </cell>
          <cell r="S92">
            <v>640000</v>
          </cell>
          <cell r="T92">
            <v>0</v>
          </cell>
          <cell r="U92">
            <v>0</v>
          </cell>
          <cell r="V92">
            <v>0</v>
          </cell>
          <cell r="W92">
            <v>30</v>
          </cell>
          <cell r="X92" t="str">
            <v>Grant</v>
          </cell>
          <cell r="Y92" t="str">
            <v>x</v>
          </cell>
          <cell r="Z92" t="str">
            <v>Oakland</v>
          </cell>
          <cell r="AA92" t="str">
            <v>Alameda</v>
          </cell>
        </row>
        <row r="93">
          <cell r="A93" t="str">
            <v>06-CALHOME-0239</v>
          </cell>
          <cell r="B93" t="str">
            <v>Prop 1C</v>
          </cell>
          <cell r="C93" t="str">
            <v>CalHome Gen.</v>
          </cell>
          <cell r="D93" t="str">
            <v>City of Riverside</v>
          </cell>
          <cell r="E93" t="str">
            <v>City of Riverside</v>
          </cell>
          <cell r="F93" t="str">
            <v>Owner-Occupied Rehab</v>
          </cell>
          <cell r="G93">
            <v>39263</v>
          </cell>
          <cell r="H93">
            <v>600000</v>
          </cell>
          <cell r="I93">
            <v>450000</v>
          </cell>
          <cell r="K93">
            <v>0</v>
          </cell>
          <cell r="R93">
            <v>300000</v>
          </cell>
          <cell r="S93">
            <v>300000</v>
          </cell>
          <cell r="T93">
            <v>0</v>
          </cell>
          <cell r="U93">
            <v>0</v>
          </cell>
          <cell r="V93">
            <v>0</v>
          </cell>
          <cell r="W93">
            <v>30</v>
          </cell>
          <cell r="X93" t="str">
            <v>Grant</v>
          </cell>
          <cell r="Y93" t="str">
            <v>x</v>
          </cell>
          <cell r="Z93" t="str">
            <v>Riverside</v>
          </cell>
          <cell r="AA93" t="str">
            <v>Riverside</v>
          </cell>
        </row>
        <row r="94">
          <cell r="A94" t="str">
            <v>06-CALHOME-0242</v>
          </cell>
          <cell r="B94" t="str">
            <v>Prop 1C</v>
          </cell>
          <cell r="C94" t="str">
            <v>CalHome Gen.</v>
          </cell>
          <cell r="D94" t="str">
            <v>County of Tulare</v>
          </cell>
          <cell r="E94" t="str">
            <v>County of Tulare</v>
          </cell>
          <cell r="F94" t="str">
            <v>Owner-Occupied Rehab</v>
          </cell>
          <cell r="G94">
            <v>39263</v>
          </cell>
          <cell r="H94">
            <v>600000</v>
          </cell>
          <cell r="I94">
            <v>150000</v>
          </cell>
          <cell r="K94">
            <v>0</v>
          </cell>
          <cell r="R94">
            <v>350000</v>
          </cell>
          <cell r="S94">
            <v>100000</v>
          </cell>
          <cell r="T94">
            <v>0</v>
          </cell>
          <cell r="U94">
            <v>0</v>
          </cell>
          <cell r="V94">
            <v>0</v>
          </cell>
          <cell r="W94">
            <v>30</v>
          </cell>
          <cell r="X94" t="str">
            <v>Grant</v>
          </cell>
          <cell r="Y94" t="str">
            <v>x</v>
          </cell>
          <cell r="Z94" t="str">
            <v>Visalia</v>
          </cell>
          <cell r="AA94" t="str">
            <v>Tulare</v>
          </cell>
        </row>
        <row r="95">
          <cell r="A95" t="str">
            <v>06-CALHOME-0243</v>
          </cell>
          <cell r="B95" t="str">
            <v>Prop 1C</v>
          </cell>
          <cell r="C95" t="str">
            <v>CalHome Gen.</v>
          </cell>
          <cell r="D95" t="str">
            <v>Sonoma County Community Development  Commission</v>
          </cell>
          <cell r="E95" t="str">
            <v>Sonoma County Community Development  Commission</v>
          </cell>
          <cell r="F95" t="str">
            <v>Owner-Occupied Rehab</v>
          </cell>
          <cell r="G95">
            <v>39263</v>
          </cell>
          <cell r="H95">
            <v>600000</v>
          </cell>
          <cell r="I95">
            <v>343368.17</v>
          </cell>
          <cell r="K95">
            <v>0</v>
          </cell>
          <cell r="R95">
            <v>0</v>
          </cell>
          <cell r="S95">
            <v>450000</v>
          </cell>
          <cell r="T95">
            <v>0</v>
          </cell>
          <cell r="U95">
            <v>0</v>
          </cell>
          <cell r="V95">
            <v>0</v>
          </cell>
          <cell r="W95">
            <v>30</v>
          </cell>
          <cell r="X95" t="str">
            <v>Grant</v>
          </cell>
          <cell r="Y95" t="str">
            <v>x</v>
          </cell>
          <cell r="Z95" t="str">
            <v>Santa Rosa</v>
          </cell>
          <cell r="AA95" t="str">
            <v>Sonoma</v>
          </cell>
        </row>
        <row r="96">
          <cell r="A96" t="str">
            <v>06-CALHOME-0247</v>
          </cell>
          <cell r="B96" t="str">
            <v>Prop 1C</v>
          </cell>
          <cell r="C96" t="str">
            <v>CalHome Gen.</v>
          </cell>
          <cell r="D96" t="str">
            <v>Town of Mammoth Lakes</v>
          </cell>
          <cell r="E96" t="str">
            <v>Town of Mammoth Lakes</v>
          </cell>
          <cell r="F96" t="str">
            <v>Mortgage assistance</v>
          </cell>
          <cell r="G96">
            <v>39263</v>
          </cell>
          <cell r="H96">
            <v>600000</v>
          </cell>
          <cell r="I96">
            <v>600000</v>
          </cell>
          <cell r="K96">
            <v>0</v>
          </cell>
          <cell r="R96">
            <v>0</v>
          </cell>
          <cell r="S96">
            <v>600000</v>
          </cell>
          <cell r="T96">
            <v>0</v>
          </cell>
          <cell r="U96">
            <v>0</v>
          </cell>
          <cell r="V96">
            <v>0</v>
          </cell>
          <cell r="W96">
            <v>30</v>
          </cell>
          <cell r="X96" t="str">
            <v>Grant</v>
          </cell>
          <cell r="Y96" t="str">
            <v>x</v>
          </cell>
          <cell r="Z96" t="str">
            <v>Mammoth Lakes</v>
          </cell>
          <cell r="AA96" t="str">
            <v>Mono</v>
          </cell>
        </row>
        <row r="97">
          <cell r="A97" t="str">
            <v>06-CALHOME-0248</v>
          </cell>
          <cell r="B97" t="str">
            <v>Prop 1C</v>
          </cell>
          <cell r="C97" t="str">
            <v>CalHome Gen.</v>
          </cell>
          <cell r="D97" t="str">
            <v>City of Oroville</v>
          </cell>
          <cell r="E97" t="str">
            <v>City of Oroville</v>
          </cell>
          <cell r="F97" t="str">
            <v>Owner-Occupied Rehab</v>
          </cell>
          <cell r="G97">
            <v>39263</v>
          </cell>
          <cell r="H97">
            <v>600000</v>
          </cell>
          <cell r="I97">
            <v>300000</v>
          </cell>
          <cell r="K97">
            <v>0</v>
          </cell>
          <cell r="R97">
            <v>0</v>
          </cell>
          <cell r="S97">
            <v>450000</v>
          </cell>
          <cell r="T97">
            <v>0</v>
          </cell>
          <cell r="U97">
            <v>0</v>
          </cell>
          <cell r="V97">
            <v>0</v>
          </cell>
          <cell r="W97">
            <v>30</v>
          </cell>
          <cell r="X97" t="str">
            <v>Grant</v>
          </cell>
          <cell r="Y97" t="str">
            <v>x</v>
          </cell>
          <cell r="Z97" t="str">
            <v>Oroville</v>
          </cell>
          <cell r="AA97" t="str">
            <v>Butte</v>
          </cell>
        </row>
        <row r="98">
          <cell r="A98" t="str">
            <v>06-CALHOME-0249</v>
          </cell>
          <cell r="B98" t="str">
            <v>Prop 1C</v>
          </cell>
          <cell r="C98" t="str">
            <v>CalHome Gen.</v>
          </cell>
          <cell r="D98" t="str">
            <v>City of Citrus Heights</v>
          </cell>
          <cell r="E98" t="str">
            <v>City of Citrus Heights</v>
          </cell>
          <cell r="F98" t="str">
            <v>Mortgage Assistance &amp; Owner-Occupied Rehab</v>
          </cell>
          <cell r="G98">
            <v>39263</v>
          </cell>
          <cell r="H98">
            <v>600000</v>
          </cell>
          <cell r="I98">
            <v>527000</v>
          </cell>
          <cell r="K98">
            <v>0</v>
          </cell>
          <cell r="R98">
            <v>0</v>
          </cell>
          <cell r="S98">
            <v>600000</v>
          </cell>
          <cell r="T98">
            <v>0</v>
          </cell>
          <cell r="U98">
            <v>0</v>
          </cell>
          <cell r="V98">
            <v>0</v>
          </cell>
          <cell r="W98">
            <v>30</v>
          </cell>
          <cell r="X98" t="str">
            <v>Grant</v>
          </cell>
          <cell r="Y98" t="str">
            <v>x</v>
          </cell>
          <cell r="Z98" t="str">
            <v>Citrus Heights</v>
          </cell>
          <cell r="AA98" t="str">
            <v>Sacramento</v>
          </cell>
        </row>
        <row r="99">
          <cell r="A99" t="str">
            <v>06-CALHOME-0250</v>
          </cell>
          <cell r="B99" t="str">
            <v>Prop 1C</v>
          </cell>
          <cell r="C99" t="str">
            <v>CalHome Gen.</v>
          </cell>
          <cell r="D99" t="str">
            <v>City of Wasco</v>
          </cell>
          <cell r="E99" t="str">
            <v>City of Wasco</v>
          </cell>
          <cell r="F99" t="str">
            <v>Owner-Occupied Rehab</v>
          </cell>
          <cell r="G99">
            <v>39263</v>
          </cell>
          <cell r="H99">
            <v>600000</v>
          </cell>
          <cell r="I99">
            <v>150000</v>
          </cell>
          <cell r="K99">
            <v>0</v>
          </cell>
          <cell r="R99">
            <v>0</v>
          </cell>
          <cell r="S99">
            <v>150000</v>
          </cell>
          <cell r="T99">
            <v>150000</v>
          </cell>
          <cell r="U99">
            <v>0</v>
          </cell>
          <cell r="V99">
            <v>0</v>
          </cell>
          <cell r="W99">
            <v>30</v>
          </cell>
          <cell r="X99" t="str">
            <v>Grant</v>
          </cell>
          <cell r="Y99" t="str">
            <v>x</v>
          </cell>
          <cell r="Z99" t="str">
            <v>Wasco</v>
          </cell>
          <cell r="AA99" t="str">
            <v>Kern</v>
          </cell>
        </row>
        <row r="100">
          <cell r="A100" t="str">
            <v>06-CALHOME-0251</v>
          </cell>
          <cell r="B100" t="str">
            <v>Prop 1C</v>
          </cell>
          <cell r="C100" t="str">
            <v>CalHome Gen.</v>
          </cell>
          <cell r="D100" t="str">
            <v>Sacramento Habitat for Humanity</v>
          </cell>
          <cell r="E100" t="str">
            <v>Sacramento Habitat for Humanity</v>
          </cell>
          <cell r="F100" t="str">
            <v>Mortgage assistance</v>
          </cell>
          <cell r="G100">
            <v>39263</v>
          </cell>
          <cell r="H100">
            <v>1000000</v>
          </cell>
          <cell r="I100">
            <v>334300</v>
          </cell>
          <cell r="K100">
            <v>0</v>
          </cell>
          <cell r="R100">
            <v>200000</v>
          </cell>
          <cell r="S100">
            <v>214300</v>
          </cell>
          <cell r="T100">
            <v>0</v>
          </cell>
          <cell r="U100">
            <v>0</v>
          </cell>
          <cell r="V100">
            <v>0</v>
          </cell>
          <cell r="W100">
            <v>30</v>
          </cell>
          <cell r="X100" t="str">
            <v>Grant</v>
          </cell>
          <cell r="Y100" t="str">
            <v>x</v>
          </cell>
          <cell r="Z100" t="str">
            <v>Sacramento</v>
          </cell>
          <cell r="AA100" t="str">
            <v>Sacramento</v>
          </cell>
        </row>
        <row r="101">
          <cell r="A101" t="str">
            <v>06-CALHOME-0253</v>
          </cell>
          <cell r="B101" t="str">
            <v>Prop 1C</v>
          </cell>
          <cell r="C101" t="str">
            <v>CalHome Gen.</v>
          </cell>
          <cell r="D101" t="str">
            <v>City of Chino</v>
          </cell>
          <cell r="E101" t="str">
            <v>City of Chino</v>
          </cell>
          <cell r="F101" t="str">
            <v>Owner-Occupied Rehab</v>
          </cell>
          <cell r="G101">
            <v>39263</v>
          </cell>
          <cell r="H101">
            <v>400000</v>
          </cell>
          <cell r="I101">
            <v>247000</v>
          </cell>
          <cell r="K101">
            <v>0</v>
          </cell>
          <cell r="R101">
            <v>0</v>
          </cell>
          <cell r="S101">
            <v>287000</v>
          </cell>
          <cell r="T101">
            <v>0</v>
          </cell>
          <cell r="U101">
            <v>0</v>
          </cell>
          <cell r="V101">
            <v>0</v>
          </cell>
          <cell r="W101">
            <v>30</v>
          </cell>
          <cell r="X101" t="str">
            <v>Grant</v>
          </cell>
          <cell r="Y101" t="str">
            <v>x</v>
          </cell>
          <cell r="Z101" t="str">
            <v>Chino</v>
          </cell>
          <cell r="AA101" t="str">
            <v>San Bernardino</v>
          </cell>
        </row>
        <row r="102">
          <cell r="A102" t="str">
            <v>06-CALHOME-0254</v>
          </cell>
          <cell r="B102" t="str">
            <v>Prop 1C</v>
          </cell>
          <cell r="C102" t="str">
            <v>CalHome Gen.</v>
          </cell>
          <cell r="D102" t="str">
            <v>Sacramento NHS</v>
          </cell>
          <cell r="E102" t="str">
            <v>Sacramento NHS</v>
          </cell>
          <cell r="F102" t="str">
            <v>Mortgage assistance</v>
          </cell>
          <cell r="G102">
            <v>39263</v>
          </cell>
          <cell r="H102">
            <v>600000</v>
          </cell>
          <cell r="I102">
            <v>100000</v>
          </cell>
          <cell r="K102">
            <v>0</v>
          </cell>
          <cell r="R102">
            <v>0</v>
          </cell>
          <cell r="S102">
            <v>350000</v>
          </cell>
          <cell r="T102">
            <v>0</v>
          </cell>
          <cell r="U102">
            <v>0</v>
          </cell>
          <cell r="V102">
            <v>0</v>
          </cell>
          <cell r="W102">
            <v>30</v>
          </cell>
          <cell r="X102" t="str">
            <v>Grant</v>
          </cell>
          <cell r="Y102" t="str">
            <v>x</v>
          </cell>
          <cell r="Z102" t="str">
            <v>Sacramento</v>
          </cell>
          <cell r="AA102" t="str">
            <v>Sacramento</v>
          </cell>
        </row>
        <row r="103">
          <cell r="A103" t="str">
            <v>06-CALHOME-0255</v>
          </cell>
          <cell r="B103" t="str">
            <v>Prop 1C</v>
          </cell>
          <cell r="C103" t="str">
            <v>CalHome Gen.</v>
          </cell>
          <cell r="D103" t="str">
            <v>City of Pittsburg</v>
          </cell>
          <cell r="E103" t="str">
            <v>City of Pittsburg</v>
          </cell>
          <cell r="F103" t="str">
            <v>Mortgage Assistance &amp; Owner-Occupied Rehab</v>
          </cell>
          <cell r="G103">
            <v>39263</v>
          </cell>
          <cell r="H103">
            <v>600000</v>
          </cell>
          <cell r="I103">
            <v>233000</v>
          </cell>
          <cell r="K103">
            <v>0</v>
          </cell>
          <cell r="R103">
            <v>160000</v>
          </cell>
          <cell r="S103">
            <v>315000</v>
          </cell>
          <cell r="T103">
            <v>0</v>
          </cell>
          <cell r="U103">
            <v>0</v>
          </cell>
          <cell r="V103">
            <v>0</v>
          </cell>
          <cell r="W103">
            <v>30</v>
          </cell>
          <cell r="X103" t="str">
            <v>Grant</v>
          </cell>
          <cell r="Y103" t="str">
            <v>x</v>
          </cell>
          <cell r="Z103" t="str">
            <v>Pittsburg</v>
          </cell>
          <cell r="AA103" t="str">
            <v>Contra Costa</v>
          </cell>
        </row>
        <row r="104">
          <cell r="A104" t="str">
            <v>06-CALHOME-0256</v>
          </cell>
          <cell r="B104" t="str">
            <v>Prop 1C</v>
          </cell>
          <cell r="C104" t="str">
            <v>CalHome Gen.</v>
          </cell>
          <cell r="D104" t="str">
            <v>Pasadena Community Development Commission</v>
          </cell>
          <cell r="E104" t="str">
            <v>Pasadena Community Development Commission</v>
          </cell>
          <cell r="F104" t="str">
            <v>Mortgage assistance</v>
          </cell>
          <cell r="G104">
            <v>39263</v>
          </cell>
          <cell r="H104">
            <v>600000</v>
          </cell>
          <cell r="I104">
            <v>560000</v>
          </cell>
          <cell r="K104">
            <v>0</v>
          </cell>
          <cell r="R104">
            <v>0</v>
          </cell>
          <cell r="S104">
            <v>560000</v>
          </cell>
          <cell r="T104">
            <v>0</v>
          </cell>
          <cell r="U104">
            <v>0</v>
          </cell>
          <cell r="V104">
            <v>0</v>
          </cell>
          <cell r="W104">
            <v>30</v>
          </cell>
          <cell r="X104" t="str">
            <v>Grant</v>
          </cell>
          <cell r="Y104" t="str">
            <v>x</v>
          </cell>
          <cell r="Z104" t="str">
            <v>Pasadena</v>
          </cell>
          <cell r="AA104" t="str">
            <v>Los Angeles</v>
          </cell>
        </row>
        <row r="105">
          <cell r="A105" t="str">
            <v>06-CALHOME-0257</v>
          </cell>
          <cell r="B105" t="str">
            <v>Prop 1C</v>
          </cell>
          <cell r="C105" t="str">
            <v>CalHome Gen.</v>
          </cell>
          <cell r="D105" t="str">
            <v>City of Napa</v>
          </cell>
          <cell r="E105" t="str">
            <v>City of Napa</v>
          </cell>
          <cell r="F105" t="str">
            <v>Mortgage assistance</v>
          </cell>
          <cell r="G105">
            <v>39263</v>
          </cell>
          <cell r="H105">
            <v>600000</v>
          </cell>
          <cell r="I105">
            <v>450000</v>
          </cell>
          <cell r="K105">
            <v>0</v>
          </cell>
          <cell r="R105">
            <v>0</v>
          </cell>
          <cell r="S105">
            <v>450000</v>
          </cell>
          <cell r="T105">
            <v>0</v>
          </cell>
          <cell r="U105">
            <v>0</v>
          </cell>
          <cell r="V105">
            <v>0</v>
          </cell>
          <cell r="W105">
            <v>30</v>
          </cell>
          <cell r="X105" t="str">
            <v>Grant</v>
          </cell>
          <cell r="Y105" t="str">
            <v>x</v>
          </cell>
          <cell r="Z105" t="str">
            <v>Napa</v>
          </cell>
          <cell r="AA105" t="str">
            <v>Napa</v>
          </cell>
        </row>
        <row r="106">
          <cell r="A106" t="str">
            <v>06-CALHOME-0258</v>
          </cell>
          <cell r="B106" t="str">
            <v>Prop 1C</v>
          </cell>
          <cell r="C106" t="str">
            <v>CalHome Gen.</v>
          </cell>
          <cell r="D106" t="str">
            <v>City of Merced</v>
          </cell>
          <cell r="E106" t="str">
            <v>City of Merced</v>
          </cell>
          <cell r="F106" t="str">
            <v>Mortgage Assistance &amp; Owner-Occupied Rehab</v>
          </cell>
          <cell r="G106">
            <v>39263</v>
          </cell>
          <cell r="H106">
            <v>600000</v>
          </cell>
          <cell r="I106">
            <v>300000</v>
          </cell>
          <cell r="K106">
            <v>0</v>
          </cell>
          <cell r="R106">
            <v>170000</v>
          </cell>
          <cell r="S106">
            <v>130000</v>
          </cell>
          <cell r="T106">
            <v>0</v>
          </cell>
          <cell r="U106">
            <v>0</v>
          </cell>
          <cell r="V106">
            <v>0</v>
          </cell>
          <cell r="W106">
            <v>30</v>
          </cell>
          <cell r="X106" t="str">
            <v>Grant</v>
          </cell>
          <cell r="Y106" t="str">
            <v>x</v>
          </cell>
          <cell r="Z106" t="str">
            <v>Merced</v>
          </cell>
          <cell r="AA106" t="str">
            <v>Merced</v>
          </cell>
        </row>
        <row r="107">
          <cell r="A107" t="str">
            <v>06-CALHOME-0259</v>
          </cell>
          <cell r="B107" t="str">
            <v>Prop 1C</v>
          </cell>
          <cell r="C107" t="str">
            <v>CalHome Gen.</v>
          </cell>
          <cell r="D107" t="str">
            <v>City of Yuba City</v>
          </cell>
          <cell r="E107" t="str">
            <v>City of Yuba City</v>
          </cell>
          <cell r="F107" t="str">
            <v>Mortgage assistance</v>
          </cell>
          <cell r="G107">
            <v>39263</v>
          </cell>
          <cell r="H107">
            <v>600000</v>
          </cell>
          <cell r="I107">
            <v>600000</v>
          </cell>
          <cell r="K107">
            <v>0</v>
          </cell>
          <cell r="R107">
            <v>0</v>
          </cell>
          <cell r="S107">
            <v>600000</v>
          </cell>
          <cell r="T107">
            <v>0</v>
          </cell>
          <cell r="U107">
            <v>0</v>
          </cell>
          <cell r="V107">
            <v>0</v>
          </cell>
          <cell r="W107">
            <v>30</v>
          </cell>
          <cell r="X107" t="str">
            <v>Grant</v>
          </cell>
          <cell r="Y107" t="str">
            <v>x</v>
          </cell>
          <cell r="Z107" t="str">
            <v>Yuba</v>
          </cell>
          <cell r="AA107" t="str">
            <v>Sutter</v>
          </cell>
        </row>
        <row r="108">
          <cell r="A108" t="str">
            <v>06-CALHOME-0260</v>
          </cell>
          <cell r="B108" t="str">
            <v>Prop 1C</v>
          </cell>
          <cell r="C108" t="str">
            <v>CalHome Gen.</v>
          </cell>
          <cell r="D108" t="str">
            <v>City of Vista</v>
          </cell>
          <cell r="E108" t="str">
            <v>City of Vista</v>
          </cell>
          <cell r="F108" t="str">
            <v>Mortgage Assistance &amp; Owner-Occupied Rehab</v>
          </cell>
          <cell r="G108">
            <v>39263</v>
          </cell>
          <cell r="H108">
            <v>600000</v>
          </cell>
          <cell r="I108">
            <v>150000</v>
          </cell>
          <cell r="K108">
            <v>0</v>
          </cell>
          <cell r="R108">
            <v>300000</v>
          </cell>
          <cell r="S108">
            <v>0</v>
          </cell>
          <cell r="T108">
            <v>0</v>
          </cell>
          <cell r="U108">
            <v>0</v>
          </cell>
          <cell r="V108">
            <v>0</v>
          </cell>
          <cell r="W108">
            <v>30</v>
          </cell>
          <cell r="X108" t="str">
            <v>Grant</v>
          </cell>
          <cell r="Y108" t="str">
            <v>x</v>
          </cell>
          <cell r="Z108" t="str">
            <v>Vista</v>
          </cell>
          <cell r="AA108" t="str">
            <v>San Diego</v>
          </cell>
        </row>
        <row r="109">
          <cell r="A109" t="str">
            <v>06-CALHOME-0261</v>
          </cell>
          <cell r="B109" t="str">
            <v>Prop 1C</v>
          </cell>
          <cell r="C109" t="str">
            <v>CalHome Gen.</v>
          </cell>
          <cell r="D109" t="str">
            <v>City of Brawley</v>
          </cell>
          <cell r="E109" t="str">
            <v>City of Brawley</v>
          </cell>
          <cell r="F109" t="str">
            <v>Owner-Occupied Rehab</v>
          </cell>
          <cell r="G109">
            <v>39263</v>
          </cell>
          <cell r="H109">
            <v>500000</v>
          </cell>
          <cell r="I109">
            <v>500000</v>
          </cell>
          <cell r="K109">
            <v>0</v>
          </cell>
          <cell r="R109">
            <v>0</v>
          </cell>
          <cell r="S109">
            <v>500000</v>
          </cell>
          <cell r="T109">
            <v>0</v>
          </cell>
          <cell r="U109">
            <v>0</v>
          </cell>
          <cell r="V109">
            <v>0</v>
          </cell>
          <cell r="W109">
            <v>30</v>
          </cell>
          <cell r="X109" t="str">
            <v>Grant</v>
          </cell>
          <cell r="Y109" t="str">
            <v>x</v>
          </cell>
          <cell r="Z109" t="str">
            <v>Brawley</v>
          </cell>
          <cell r="AA109" t="str">
            <v>Imperial</v>
          </cell>
        </row>
        <row r="110">
          <cell r="A110" t="str">
            <v>06-CALHOME-0263</v>
          </cell>
          <cell r="B110" t="str">
            <v>Prop 1C</v>
          </cell>
          <cell r="C110" t="str">
            <v>CalHome Gen.</v>
          </cell>
          <cell r="D110" t="str">
            <v>City of Woodland</v>
          </cell>
          <cell r="E110" t="str">
            <v>City of Woodland</v>
          </cell>
          <cell r="F110" t="str">
            <v>Mortgage assistance</v>
          </cell>
          <cell r="G110">
            <v>39263</v>
          </cell>
          <cell r="H110">
            <v>600000</v>
          </cell>
          <cell r="I110">
            <v>10000</v>
          </cell>
          <cell r="K110">
            <v>0</v>
          </cell>
          <cell r="R110">
            <v>150000</v>
          </cell>
          <cell r="S110">
            <v>145000</v>
          </cell>
          <cell r="T110">
            <v>0</v>
          </cell>
          <cell r="U110">
            <v>0</v>
          </cell>
          <cell r="V110">
            <v>0</v>
          </cell>
          <cell r="W110">
            <v>30</v>
          </cell>
          <cell r="X110" t="str">
            <v>Grant</v>
          </cell>
          <cell r="Y110" t="str">
            <v>x</v>
          </cell>
          <cell r="Z110" t="str">
            <v>Woodland</v>
          </cell>
          <cell r="AA110" t="str">
            <v>Yolo</v>
          </cell>
        </row>
        <row r="111">
          <cell r="A111" t="str">
            <v>06-CALHOME-0264</v>
          </cell>
          <cell r="B111" t="str">
            <v>Prop 1C</v>
          </cell>
          <cell r="C111" t="str">
            <v>CalHome Gen.</v>
          </cell>
          <cell r="D111" t="str">
            <v>NHS of the Inland Empire, INC</v>
          </cell>
          <cell r="E111" t="str">
            <v>NHS of the Inland Empire, INC</v>
          </cell>
          <cell r="F111" t="str">
            <v>Mortgage assistance</v>
          </cell>
          <cell r="G111">
            <v>39263</v>
          </cell>
          <cell r="H111">
            <v>1000000</v>
          </cell>
          <cell r="I111">
            <v>363000</v>
          </cell>
          <cell r="K111">
            <v>0</v>
          </cell>
          <cell r="R111">
            <v>0</v>
          </cell>
          <cell r="S111">
            <v>363000</v>
          </cell>
          <cell r="T111">
            <v>0</v>
          </cell>
          <cell r="U111">
            <v>0</v>
          </cell>
          <cell r="V111">
            <v>0</v>
          </cell>
          <cell r="W111">
            <v>30</v>
          </cell>
          <cell r="X111" t="str">
            <v>Grant</v>
          </cell>
          <cell r="Y111" t="str">
            <v>x</v>
          </cell>
          <cell r="Z111" t="str">
            <v>San Bernardino</v>
          </cell>
          <cell r="AA111" t="str">
            <v>San Bernardino</v>
          </cell>
        </row>
        <row r="112">
          <cell r="A112" t="str">
            <v>06-CALHOME-0265</v>
          </cell>
          <cell r="B112" t="str">
            <v>Prop 1C</v>
          </cell>
          <cell r="C112" t="str">
            <v>CalHome Gen.</v>
          </cell>
          <cell r="D112" t="str">
            <v>Los Angles NHS</v>
          </cell>
          <cell r="E112" t="str">
            <v>Los Angles NHS</v>
          </cell>
          <cell r="F112" t="str">
            <v>Mortgage Assistance &amp; Owner-Occupied Rehab</v>
          </cell>
          <cell r="G112">
            <v>39263</v>
          </cell>
          <cell r="H112">
            <v>1000000</v>
          </cell>
          <cell r="I112">
            <v>750000</v>
          </cell>
          <cell r="K112">
            <v>0</v>
          </cell>
          <cell r="R112">
            <v>0</v>
          </cell>
          <cell r="S112">
            <v>750000</v>
          </cell>
          <cell r="T112">
            <v>0</v>
          </cell>
          <cell r="U112">
            <v>0</v>
          </cell>
          <cell r="V112">
            <v>0</v>
          </cell>
          <cell r="W112">
            <v>30</v>
          </cell>
          <cell r="X112" t="str">
            <v>Grant</v>
          </cell>
          <cell r="Y112" t="str">
            <v>x</v>
          </cell>
          <cell r="Z112" t="str">
            <v>Los Angeles</v>
          </cell>
          <cell r="AA112" t="str">
            <v>Los Angeles</v>
          </cell>
        </row>
        <row r="113">
          <cell r="A113" t="str">
            <v>06-CALHOME-0266</v>
          </cell>
          <cell r="B113" t="str">
            <v>Prop 1C</v>
          </cell>
          <cell r="C113" t="str">
            <v>CalHome Gen.</v>
          </cell>
          <cell r="D113" t="str">
            <v>County of Sacramento</v>
          </cell>
          <cell r="E113" t="str">
            <v>County of Sacramento</v>
          </cell>
          <cell r="F113" t="str">
            <v>Mortgage Assistance &amp; Owner-Occupied Rehab</v>
          </cell>
          <cell r="G113">
            <v>39263</v>
          </cell>
          <cell r="H113">
            <v>1000000</v>
          </cell>
          <cell r="I113">
            <v>181335</v>
          </cell>
          <cell r="K113">
            <v>0</v>
          </cell>
          <cell r="R113">
            <v>68870</v>
          </cell>
          <cell r="S113">
            <v>726035</v>
          </cell>
          <cell r="T113">
            <v>0</v>
          </cell>
          <cell r="U113">
            <v>0</v>
          </cell>
          <cell r="V113">
            <v>0</v>
          </cell>
          <cell r="W113">
            <v>30</v>
          </cell>
          <cell r="X113" t="str">
            <v>Grant</v>
          </cell>
          <cell r="Y113" t="str">
            <v>x</v>
          </cell>
          <cell r="Z113" t="str">
            <v>Sacramento</v>
          </cell>
          <cell r="AA113" t="str">
            <v>Sacramento</v>
          </cell>
        </row>
        <row r="114">
          <cell r="A114" t="str">
            <v>06-CALHOME-0267</v>
          </cell>
          <cell r="B114" t="str">
            <v>Prop 1C</v>
          </cell>
          <cell r="C114" t="str">
            <v>CalHome Gen.</v>
          </cell>
          <cell r="D114" t="str">
            <v>City of Sacramento</v>
          </cell>
          <cell r="E114" t="str">
            <v>City of Sacramento</v>
          </cell>
          <cell r="F114" t="str">
            <v>Mortgage Assistance &amp; Owner-Occupied Rehab</v>
          </cell>
          <cell r="G114">
            <v>39263</v>
          </cell>
          <cell r="H114">
            <v>1000000</v>
          </cell>
          <cell r="I114">
            <v>70000</v>
          </cell>
          <cell r="K114">
            <v>0</v>
          </cell>
          <cell r="R114">
            <v>0</v>
          </cell>
          <cell r="S114">
            <v>88110</v>
          </cell>
          <cell r="T114">
            <v>0</v>
          </cell>
          <cell r="U114">
            <v>0</v>
          </cell>
          <cell r="V114">
            <v>0</v>
          </cell>
          <cell r="W114">
            <v>30</v>
          </cell>
          <cell r="X114" t="str">
            <v>Grant</v>
          </cell>
          <cell r="Y114" t="str">
            <v>x</v>
          </cell>
          <cell r="Z114" t="str">
            <v>Sacramento</v>
          </cell>
          <cell r="AA114" t="str">
            <v>Sacramento</v>
          </cell>
        </row>
        <row r="115">
          <cell r="A115" t="str">
            <v>06-CSHHP-0164</v>
          </cell>
          <cell r="B115" t="str">
            <v>Prop 46</v>
          </cell>
          <cell r="C115" t="str">
            <v>CalHome CSHHP</v>
          </cell>
          <cell r="D115" t="str">
            <v>Silicon Valley Habitat</v>
          </cell>
          <cell r="E115" t="str">
            <v>Morgan Hill, Phase I</v>
          </cell>
          <cell r="F115" t="str">
            <v>Technical Assistance</v>
          </cell>
          <cell r="G115">
            <v>39079</v>
          </cell>
          <cell r="H115">
            <v>144000</v>
          </cell>
          <cell r="I115">
            <v>100911</v>
          </cell>
          <cell r="K115">
            <v>0</v>
          </cell>
          <cell r="R115">
            <v>36000</v>
          </cell>
          <cell r="S115">
            <v>72000</v>
          </cell>
          <cell r="T115">
            <v>0</v>
          </cell>
          <cell r="U115">
            <v>0</v>
          </cell>
          <cell r="V115">
            <v>0</v>
          </cell>
          <cell r="W115">
            <v>30</v>
          </cell>
          <cell r="X115" t="str">
            <v>Grant</v>
          </cell>
          <cell r="Y115" t="str">
            <v>x</v>
          </cell>
          <cell r="Z115" t="str">
            <v>Morgan Hill</v>
          </cell>
          <cell r="AA115" t="str">
            <v>Santa Clara</v>
          </cell>
        </row>
        <row r="116">
          <cell r="A116" t="str">
            <v>06-CSHHP-0166</v>
          </cell>
          <cell r="B116" t="str">
            <v>Prop 46</v>
          </cell>
          <cell r="C116" t="str">
            <v>CalHome CSHHP</v>
          </cell>
          <cell r="D116" t="str">
            <v>Habitat for Humanity of Tulare County</v>
          </cell>
          <cell r="E116" t="str">
            <v>Building Hope</v>
          </cell>
          <cell r="F116" t="str">
            <v>Technical Assistance</v>
          </cell>
          <cell r="G116">
            <v>39079</v>
          </cell>
          <cell r="H116">
            <v>220000</v>
          </cell>
          <cell r="I116">
            <v>55000</v>
          </cell>
          <cell r="K116">
            <v>0</v>
          </cell>
          <cell r="R116">
            <v>55000</v>
          </cell>
          <cell r="S116">
            <v>0</v>
          </cell>
          <cell r="T116">
            <v>0</v>
          </cell>
          <cell r="U116">
            <v>0</v>
          </cell>
          <cell r="V116">
            <v>0</v>
          </cell>
          <cell r="W116">
            <v>30</v>
          </cell>
          <cell r="X116" t="str">
            <v>Grant</v>
          </cell>
          <cell r="Y116" t="str">
            <v>x</v>
          </cell>
          <cell r="Z116" t="str">
            <v>Visalia</v>
          </cell>
          <cell r="AA116" t="str">
            <v>Tulare</v>
          </cell>
        </row>
        <row r="117">
          <cell r="A117" t="str">
            <v>06-CSHHP-0169</v>
          </cell>
          <cell r="B117" t="str">
            <v>Prop 46</v>
          </cell>
          <cell r="C117" t="str">
            <v>CalHome CSHHP</v>
          </cell>
          <cell r="D117" t="str">
            <v>Self-Help Enterprises</v>
          </cell>
          <cell r="E117" t="str">
            <v>Chardonnay, Phases II, III &amp; IV</v>
          </cell>
          <cell r="F117" t="str">
            <v>Technical Assistance</v>
          </cell>
          <cell r="G117">
            <v>39133</v>
          </cell>
          <cell r="H117">
            <v>250000</v>
          </cell>
          <cell r="I117">
            <v>21119</v>
          </cell>
          <cell r="K117">
            <v>0</v>
          </cell>
          <cell r="R117">
            <v>0</v>
          </cell>
          <cell r="S117">
            <v>21119</v>
          </cell>
          <cell r="T117">
            <v>0</v>
          </cell>
          <cell r="U117">
            <v>0</v>
          </cell>
          <cell r="V117">
            <v>0</v>
          </cell>
          <cell r="W117">
            <v>30</v>
          </cell>
          <cell r="X117" t="str">
            <v>Grant</v>
          </cell>
          <cell r="Y117" t="str">
            <v>x</v>
          </cell>
          <cell r="Z117" t="str">
            <v>Bakersfield</v>
          </cell>
          <cell r="AA117" t="str">
            <v>Kern</v>
          </cell>
        </row>
        <row r="118">
          <cell r="A118" t="str">
            <v>06-CSHHP-0171</v>
          </cell>
          <cell r="B118" t="str">
            <v>Prop 46</v>
          </cell>
          <cell r="C118" t="str">
            <v>CalHome CSHHP</v>
          </cell>
          <cell r="D118" t="str">
            <v>Self-Help Enterprises</v>
          </cell>
          <cell r="E118" t="str">
            <v>Montana Estates, Phase I</v>
          </cell>
          <cell r="F118" t="str">
            <v>Technical Assistance</v>
          </cell>
          <cell r="G118">
            <v>39111</v>
          </cell>
          <cell r="H118">
            <v>165000</v>
          </cell>
          <cell r="I118">
            <v>165000</v>
          </cell>
          <cell r="K118">
            <v>0</v>
          </cell>
          <cell r="R118">
            <v>0</v>
          </cell>
          <cell r="S118">
            <v>165000</v>
          </cell>
          <cell r="T118">
            <v>0</v>
          </cell>
          <cell r="U118">
            <v>0</v>
          </cell>
          <cell r="V118">
            <v>0</v>
          </cell>
          <cell r="W118">
            <v>30</v>
          </cell>
          <cell r="X118" t="str">
            <v>Grant</v>
          </cell>
          <cell r="Y118" t="str">
            <v>x</v>
          </cell>
          <cell r="Z118" t="str">
            <v>Turlock</v>
          </cell>
          <cell r="AA118" t="str">
            <v>Stanislaus</v>
          </cell>
        </row>
        <row r="119">
          <cell r="A119" t="str">
            <v>06-CSHHP-0173</v>
          </cell>
          <cell r="B119" t="str">
            <v>Prop 46</v>
          </cell>
          <cell r="C119" t="str">
            <v>CalHome CSHHP</v>
          </cell>
          <cell r="D119" t="str">
            <v>Sacramento Habitat for Humanity</v>
          </cell>
          <cell r="E119" t="str">
            <v>Building Equity</v>
          </cell>
          <cell r="F119" t="str">
            <v>Technical Assistance</v>
          </cell>
          <cell r="G119">
            <v>39163</v>
          </cell>
          <cell r="H119">
            <v>300000</v>
          </cell>
          <cell r="I119">
            <v>105000.00000000003</v>
          </cell>
          <cell r="K119">
            <v>0</v>
          </cell>
          <cell r="R119">
            <v>0</v>
          </cell>
          <cell r="S119">
            <v>169694.11</v>
          </cell>
          <cell r="T119">
            <v>0</v>
          </cell>
          <cell r="U119">
            <v>0</v>
          </cell>
          <cell r="V119">
            <v>0</v>
          </cell>
          <cell r="W119">
            <v>30</v>
          </cell>
          <cell r="X119" t="str">
            <v>Grant</v>
          </cell>
          <cell r="Y119" t="str">
            <v>x</v>
          </cell>
          <cell r="Z119" t="str">
            <v>Sacramento</v>
          </cell>
          <cell r="AA119" t="str">
            <v>Sacramento</v>
          </cell>
        </row>
        <row r="120">
          <cell r="A120" t="str">
            <v>06-CSHHP-0174</v>
          </cell>
          <cell r="B120" t="str">
            <v>Prop 46</v>
          </cell>
          <cell r="C120" t="str">
            <v>CalHome CSHHP</v>
          </cell>
          <cell r="D120" t="str">
            <v>Silicon Valley Habitat</v>
          </cell>
          <cell r="E120" t="str">
            <v>Delmas Avenue</v>
          </cell>
          <cell r="F120" t="str">
            <v>Technical Assistance</v>
          </cell>
          <cell r="G120">
            <v>39163</v>
          </cell>
          <cell r="H120">
            <v>24000</v>
          </cell>
          <cell r="I120">
            <v>24000</v>
          </cell>
          <cell r="K120">
            <v>0</v>
          </cell>
          <cell r="R120">
            <v>0</v>
          </cell>
          <cell r="S120">
            <v>24000</v>
          </cell>
          <cell r="T120">
            <v>0</v>
          </cell>
          <cell r="U120">
            <v>0</v>
          </cell>
          <cell r="V120">
            <v>0</v>
          </cell>
          <cell r="W120">
            <v>30</v>
          </cell>
          <cell r="X120" t="str">
            <v>Grant</v>
          </cell>
          <cell r="Y120" t="str">
            <v>x</v>
          </cell>
          <cell r="Z120" t="str">
            <v>San Jose</v>
          </cell>
          <cell r="AA120" t="str">
            <v>Santa Clara</v>
          </cell>
        </row>
        <row r="121">
          <cell r="A121" t="str">
            <v>06-CSHHP-0177</v>
          </cell>
          <cell r="B121" t="str">
            <v>Prop 46</v>
          </cell>
          <cell r="C121" t="str">
            <v>CalHome CSHHP</v>
          </cell>
          <cell r="D121" t="str">
            <v>Burbank Housing Development Corporation</v>
          </cell>
          <cell r="E121" t="str">
            <v>Gravenstain Highway</v>
          </cell>
          <cell r="F121" t="str">
            <v>Technical Assistance</v>
          </cell>
          <cell r="G121">
            <v>39163</v>
          </cell>
          <cell r="H121">
            <v>100000</v>
          </cell>
          <cell r="I121">
            <v>75000</v>
          </cell>
          <cell r="K121">
            <v>0</v>
          </cell>
          <cell r="R121">
            <v>50000</v>
          </cell>
          <cell r="S121">
            <v>50000</v>
          </cell>
          <cell r="T121">
            <v>0</v>
          </cell>
          <cell r="U121">
            <v>0</v>
          </cell>
          <cell r="V121">
            <v>0</v>
          </cell>
          <cell r="W121">
            <v>30</v>
          </cell>
          <cell r="X121" t="str">
            <v>Grant</v>
          </cell>
          <cell r="Y121" t="str">
            <v>x</v>
          </cell>
          <cell r="Z121" t="str">
            <v>Sebastopol</v>
          </cell>
          <cell r="AA121" t="str">
            <v>Sonoma</v>
          </cell>
        </row>
        <row r="122">
          <cell r="A122" t="str">
            <v>06-EHAPCD-2310</v>
          </cell>
          <cell r="B122" t="str">
            <v>Prop 46</v>
          </cell>
          <cell r="C122" t="str">
            <v>EHAPCD</v>
          </cell>
          <cell r="D122" t="str">
            <v>Safe Haven &amp; Second Stop</v>
          </cell>
          <cell r="E122" t="str">
            <v>Safe Haven</v>
          </cell>
          <cell r="F122" t="str">
            <v>Transitional Housing - Rehab</v>
          </cell>
          <cell r="G122">
            <v>38994</v>
          </cell>
          <cell r="H122">
            <v>236460</v>
          </cell>
          <cell r="I122">
            <v>214738</v>
          </cell>
          <cell r="K122">
            <v>0</v>
          </cell>
          <cell r="R122">
            <v>214738</v>
          </cell>
          <cell r="S122">
            <v>0</v>
          </cell>
          <cell r="T122">
            <v>0</v>
          </cell>
          <cell r="U122">
            <v>0</v>
          </cell>
          <cell r="V122">
            <v>0</v>
          </cell>
          <cell r="W122">
            <v>55</v>
          </cell>
          <cell r="X122" t="str">
            <v>Loan</v>
          </cell>
          <cell r="Z122" t="str">
            <v>Eureka</v>
          </cell>
          <cell r="AA122" t="str">
            <v>Humboldt</v>
          </cell>
        </row>
        <row r="123">
          <cell r="A123" t="str">
            <v>06-EHAPCD-2311</v>
          </cell>
          <cell r="B123" t="str">
            <v>Prop 46</v>
          </cell>
          <cell r="C123" t="str">
            <v>EHAPCD</v>
          </cell>
          <cell r="D123" t="str">
            <v>Bridge Housing &amp; Annex</v>
          </cell>
          <cell r="E123" t="str">
            <v>Bridge Housing &amp; Annex</v>
          </cell>
          <cell r="F123" t="str">
            <v>Transitional Housing - Rehab</v>
          </cell>
          <cell r="G123">
            <v>38994</v>
          </cell>
          <cell r="H123">
            <v>171360</v>
          </cell>
          <cell r="I123">
            <v>160224</v>
          </cell>
          <cell r="K123">
            <v>0</v>
          </cell>
          <cell r="R123">
            <v>160224</v>
          </cell>
          <cell r="S123">
            <v>0</v>
          </cell>
          <cell r="T123">
            <v>0</v>
          </cell>
          <cell r="U123">
            <v>0</v>
          </cell>
          <cell r="V123">
            <v>0</v>
          </cell>
          <cell r="W123">
            <v>55</v>
          </cell>
          <cell r="X123" t="str">
            <v>Loan</v>
          </cell>
          <cell r="Z123" t="str">
            <v>Eureka</v>
          </cell>
          <cell r="AA123" t="str">
            <v>Humboldt</v>
          </cell>
        </row>
        <row r="124">
          <cell r="A124" t="str">
            <v>06-EHAPCD-2728</v>
          </cell>
          <cell r="B124" t="str">
            <v>Prop 46</v>
          </cell>
          <cell r="C124" t="str">
            <v>EHAPCD</v>
          </cell>
          <cell r="D124" t="str">
            <v>St. Vincent De Paul Village, Inc</v>
          </cell>
          <cell r="E124" t="str">
            <v>Transitional housing</v>
          </cell>
          <cell r="F124" t="str">
            <v>Transitional Housing - Rehab.</v>
          </cell>
          <cell r="G124">
            <v>39233</v>
          </cell>
          <cell r="H124">
            <v>1000000</v>
          </cell>
          <cell r="I124">
            <v>1000000</v>
          </cell>
          <cell r="K124">
            <v>0</v>
          </cell>
          <cell r="R124">
            <v>1000000</v>
          </cell>
          <cell r="S124">
            <v>0</v>
          </cell>
          <cell r="T124">
            <v>0</v>
          </cell>
          <cell r="U124">
            <v>0</v>
          </cell>
          <cell r="V124">
            <v>0</v>
          </cell>
          <cell r="W124">
            <v>55</v>
          </cell>
          <cell r="X124" t="str">
            <v>Loan</v>
          </cell>
          <cell r="Z124" t="str">
            <v>San Diego</v>
          </cell>
          <cell r="AA124" t="str">
            <v>San Diego</v>
          </cell>
        </row>
        <row r="125">
          <cell r="A125" t="str">
            <v>06-EHAPCD-2729</v>
          </cell>
          <cell r="B125" t="str">
            <v>Prop 46</v>
          </cell>
          <cell r="C125" t="str">
            <v>EHAPCD</v>
          </cell>
          <cell r="D125" t="str">
            <v>County of Colusa</v>
          </cell>
          <cell r="E125" t="str">
            <v>Colusa Independence</v>
          </cell>
          <cell r="F125" t="str">
            <v>Transitional Housing - New Construction</v>
          </cell>
          <cell r="G125">
            <v>39233</v>
          </cell>
          <cell r="H125">
            <v>1000000</v>
          </cell>
          <cell r="I125">
            <v>1000000</v>
          </cell>
          <cell r="K125">
            <v>0</v>
          </cell>
          <cell r="R125">
            <v>1000000</v>
          </cell>
          <cell r="S125">
            <v>0</v>
          </cell>
          <cell r="T125">
            <v>0</v>
          </cell>
          <cell r="U125">
            <v>0</v>
          </cell>
          <cell r="V125">
            <v>0</v>
          </cell>
          <cell r="W125">
            <v>55</v>
          </cell>
          <cell r="X125" t="str">
            <v>Loan</v>
          </cell>
          <cell r="Z125" t="str">
            <v>Colusa</v>
          </cell>
          <cell r="AA125" t="str">
            <v>Colusa</v>
          </cell>
        </row>
        <row r="126">
          <cell r="A126" t="str">
            <v>06-EHAPCD-2733</v>
          </cell>
          <cell r="B126" t="str">
            <v>Prop 46</v>
          </cell>
          <cell r="C126" t="str">
            <v>EHAPCD</v>
          </cell>
          <cell r="D126" t="str">
            <v>Madera Rescue Mission, Incorporated</v>
          </cell>
          <cell r="E126" t="str">
            <v>Women's Transitional Shelter Transitional Shelter</v>
          </cell>
          <cell r="F126" t="str">
            <v>Transitional Housing - Rehab.</v>
          </cell>
          <cell r="G126">
            <v>39233</v>
          </cell>
          <cell r="H126">
            <v>841000</v>
          </cell>
          <cell r="I126">
            <v>841000</v>
          </cell>
          <cell r="K126">
            <v>0</v>
          </cell>
          <cell r="R126">
            <v>0</v>
          </cell>
          <cell r="S126">
            <v>841000</v>
          </cell>
          <cell r="T126">
            <v>0</v>
          </cell>
          <cell r="U126">
            <v>0</v>
          </cell>
          <cell r="V126">
            <v>0</v>
          </cell>
          <cell r="W126">
            <v>55</v>
          </cell>
          <cell r="X126" t="str">
            <v>Loan</v>
          </cell>
          <cell r="Z126" t="str">
            <v>Madera</v>
          </cell>
          <cell r="AA126" t="str">
            <v>Madera</v>
          </cell>
        </row>
        <row r="127">
          <cell r="A127" t="str">
            <v>06-EHAPCD-2735</v>
          </cell>
          <cell r="B127" t="str">
            <v>Prop 46</v>
          </cell>
          <cell r="C127" t="str">
            <v>EHAPCD</v>
          </cell>
          <cell r="D127" t="str">
            <v>East Bay Community Recovery Project</v>
          </cell>
          <cell r="E127" t="str">
            <v>Project Pride</v>
          </cell>
          <cell r="F127" t="str">
            <v>Transitional Housing - New Construction Rehab</v>
          </cell>
          <cell r="G127">
            <v>39233</v>
          </cell>
          <cell r="H127">
            <v>1000000</v>
          </cell>
          <cell r="I127">
            <v>1000000</v>
          </cell>
          <cell r="K127">
            <v>0</v>
          </cell>
          <cell r="R127">
            <v>1000000</v>
          </cell>
          <cell r="S127">
            <v>0</v>
          </cell>
          <cell r="T127">
            <v>0</v>
          </cell>
          <cell r="U127">
            <v>0</v>
          </cell>
          <cell r="V127">
            <v>0</v>
          </cell>
          <cell r="W127">
            <v>55</v>
          </cell>
          <cell r="X127" t="str">
            <v>Loan</v>
          </cell>
          <cell r="Z127" t="str">
            <v>Oakland</v>
          </cell>
          <cell r="AA127" t="str">
            <v>Alameda</v>
          </cell>
        </row>
        <row r="128">
          <cell r="A128" t="str">
            <v>06-EHAPCD-2754</v>
          </cell>
          <cell r="B128" t="str">
            <v>Prop 46</v>
          </cell>
          <cell r="C128" t="str">
            <v>EHAPCD</v>
          </cell>
          <cell r="D128" t="str">
            <v>City of Oakland</v>
          </cell>
          <cell r="E128" t="str">
            <v>Henry Robinson Multi-Service Center</v>
          </cell>
          <cell r="F128" t="str">
            <v>Emergency Shelter/Transitional Housing Rehab</v>
          </cell>
          <cell r="G128">
            <v>39233</v>
          </cell>
          <cell r="H128">
            <v>999998</v>
          </cell>
          <cell r="I128">
            <v>999998</v>
          </cell>
          <cell r="K128">
            <v>0</v>
          </cell>
          <cell r="R128">
            <v>999998</v>
          </cell>
          <cell r="S128">
            <v>0</v>
          </cell>
          <cell r="T128">
            <v>0</v>
          </cell>
          <cell r="U128">
            <v>0</v>
          </cell>
          <cell r="V128">
            <v>0</v>
          </cell>
          <cell r="W128">
            <v>55</v>
          </cell>
          <cell r="X128" t="str">
            <v>Loan</v>
          </cell>
          <cell r="Z128" t="str">
            <v>Oakland</v>
          </cell>
          <cell r="AA128" t="str">
            <v>Alameda</v>
          </cell>
        </row>
        <row r="129">
          <cell r="A129" t="str">
            <v>06-EHAPCD-2774</v>
          </cell>
          <cell r="B129" t="str">
            <v>Prop 46</v>
          </cell>
          <cell r="C129" t="str">
            <v>EHAPCD</v>
          </cell>
          <cell r="D129" t="str">
            <v>Freedom Assembly</v>
          </cell>
          <cell r="E129" t="str">
            <v>Sunrise Haven</v>
          </cell>
          <cell r="F129" t="str">
            <v>Transitional Housing - Rehab</v>
          </cell>
          <cell r="G129">
            <v>39233</v>
          </cell>
          <cell r="H129">
            <v>298356</v>
          </cell>
          <cell r="I129">
            <v>298356</v>
          </cell>
          <cell r="K129">
            <v>0</v>
          </cell>
          <cell r="R129">
            <v>298356</v>
          </cell>
          <cell r="S129">
            <v>0</v>
          </cell>
          <cell r="T129">
            <v>0</v>
          </cell>
          <cell r="U129">
            <v>0</v>
          </cell>
          <cell r="V129">
            <v>0</v>
          </cell>
          <cell r="W129">
            <v>55</v>
          </cell>
          <cell r="X129" t="str">
            <v>Loan</v>
          </cell>
          <cell r="Z129" t="str">
            <v>Palmdale</v>
          </cell>
          <cell r="AA129" t="str">
            <v>Los Angeles</v>
          </cell>
        </row>
        <row r="130">
          <cell r="A130" t="str">
            <v>06-EHAPCD-2778</v>
          </cell>
          <cell r="B130" t="str">
            <v>Prop 46</v>
          </cell>
          <cell r="C130" t="str">
            <v>EHAPCD</v>
          </cell>
          <cell r="D130" t="str">
            <v>Family Supportive Housing</v>
          </cell>
          <cell r="E130" t="str">
            <v>Family Supportive Housing Emergency Shelter for Families</v>
          </cell>
          <cell r="F130" t="str">
            <v>Emergency Shelter - New Construction</v>
          </cell>
          <cell r="G130">
            <v>39233</v>
          </cell>
          <cell r="H130">
            <v>1000000</v>
          </cell>
          <cell r="I130">
            <v>1000000</v>
          </cell>
          <cell r="K130">
            <v>0</v>
          </cell>
          <cell r="R130">
            <v>1000000</v>
          </cell>
          <cell r="S130">
            <v>0</v>
          </cell>
          <cell r="T130">
            <v>0</v>
          </cell>
          <cell r="U130">
            <v>0</v>
          </cell>
          <cell r="V130">
            <v>0</v>
          </cell>
          <cell r="W130">
            <v>55</v>
          </cell>
          <cell r="X130" t="str">
            <v>Loan</v>
          </cell>
          <cell r="Z130" t="str">
            <v>San Jose</v>
          </cell>
          <cell r="AA130" t="str">
            <v>Santa Clara</v>
          </cell>
        </row>
        <row r="131">
          <cell r="A131" t="str">
            <v>06-EHAPCD-2813</v>
          </cell>
          <cell r="B131" t="str">
            <v>Prop 46</v>
          </cell>
          <cell r="C131" t="str">
            <v>EHAPCD</v>
          </cell>
          <cell r="D131" t="str">
            <v>Jewish Family Services of Los Angeles</v>
          </cell>
          <cell r="E131" t="str">
            <v>Latino Commission's Transitional Housing Project</v>
          </cell>
          <cell r="F131" t="str">
            <v>Transitional Housing - Rehab</v>
          </cell>
          <cell r="G131">
            <v>39261</v>
          </cell>
          <cell r="H131">
            <v>533880</v>
          </cell>
          <cell r="I131">
            <v>533880</v>
          </cell>
          <cell r="K131">
            <v>0</v>
          </cell>
          <cell r="R131">
            <v>533880</v>
          </cell>
          <cell r="S131">
            <v>0</v>
          </cell>
          <cell r="T131">
            <v>0</v>
          </cell>
          <cell r="U131">
            <v>0</v>
          </cell>
          <cell r="V131">
            <v>0</v>
          </cell>
          <cell r="W131">
            <v>55</v>
          </cell>
          <cell r="X131" t="str">
            <v>Loan</v>
          </cell>
          <cell r="Z131" t="str">
            <v>Los Angeles</v>
          </cell>
          <cell r="AA131" t="str">
            <v>Los Angeles</v>
          </cell>
        </row>
        <row r="132">
          <cell r="A132" t="str">
            <v>06-FWHG-0348</v>
          </cell>
          <cell r="B132" t="str">
            <v>Prop 1C</v>
          </cell>
          <cell r="C132" t="str">
            <v>JSJFWHG - Gen MF</v>
          </cell>
          <cell r="D132" t="str">
            <v>Cabrillo Economic Development</v>
          </cell>
          <cell r="E132" t="str">
            <v>Azahar Place (aka Citrus Place)</v>
          </cell>
          <cell r="F132" t="str">
            <v>New Construction</v>
          </cell>
          <cell r="G132">
            <v>39262</v>
          </cell>
          <cell r="H132">
            <v>3369000</v>
          </cell>
          <cell r="I132">
            <v>3369000</v>
          </cell>
          <cell r="K132" t="str">
            <v>no</v>
          </cell>
          <cell r="R132">
            <v>0</v>
          </cell>
          <cell r="S132">
            <v>3369000</v>
          </cell>
          <cell r="T132">
            <v>0</v>
          </cell>
          <cell r="U132">
            <v>0</v>
          </cell>
          <cell r="V132">
            <v>0</v>
          </cell>
          <cell r="W132">
            <v>55</v>
          </cell>
          <cell r="X132" t="str">
            <v>Loan</v>
          </cell>
          <cell r="Z132" t="str">
            <v>Ventura</v>
          </cell>
          <cell r="AA132" t="str">
            <v>Ventura</v>
          </cell>
        </row>
        <row r="133">
          <cell r="A133" t="str">
            <v>06-FWHG-0351</v>
          </cell>
          <cell r="B133" t="str">
            <v>Prop 1C</v>
          </cell>
          <cell r="C133" t="str">
            <v>JSJFWHG - Gen HO</v>
          </cell>
          <cell r="D133" t="str">
            <v>City of Watsonville</v>
          </cell>
          <cell r="E133" t="str">
            <v>Watsonville Rehab Program</v>
          </cell>
          <cell r="F133" t="str">
            <v>Rehabilitation</v>
          </cell>
          <cell r="G133">
            <v>39262</v>
          </cell>
          <cell r="H133">
            <v>350000</v>
          </cell>
          <cell r="I133">
            <v>350000</v>
          </cell>
          <cell r="K133">
            <v>0</v>
          </cell>
          <cell r="R133">
            <v>350000</v>
          </cell>
          <cell r="S133">
            <v>0</v>
          </cell>
          <cell r="T133">
            <v>0</v>
          </cell>
          <cell r="U133">
            <v>0</v>
          </cell>
          <cell r="V133">
            <v>0</v>
          </cell>
          <cell r="X133" t="str">
            <v>Grant</v>
          </cell>
          <cell r="Y133" t="str">
            <v>x</v>
          </cell>
          <cell r="Z133" t="str">
            <v>Watsonville</v>
          </cell>
          <cell r="AA133" t="str">
            <v>Santa Cruz</v>
          </cell>
        </row>
        <row r="134">
          <cell r="A134" t="str">
            <v>06-FWHG-0352</v>
          </cell>
          <cell r="B134" t="str">
            <v>Prop 1C</v>
          </cell>
          <cell r="C134" t="str">
            <v>JSJFWHG - Gen HO</v>
          </cell>
          <cell r="D134" t="str">
            <v>Community Housing Improvement Program</v>
          </cell>
          <cell r="E134" t="str">
            <v>Ledgerwood Estates</v>
          </cell>
          <cell r="F134" t="str">
            <v>Mortgage Assistance Only</v>
          </cell>
          <cell r="G134">
            <v>39282</v>
          </cell>
          <cell r="H134">
            <v>700000</v>
          </cell>
          <cell r="I134">
            <v>100000</v>
          </cell>
          <cell r="K134">
            <v>0</v>
          </cell>
          <cell r="R134">
            <v>0</v>
          </cell>
          <cell r="S134">
            <v>0</v>
          </cell>
          <cell r="T134">
            <v>0</v>
          </cell>
          <cell r="U134">
            <v>0</v>
          </cell>
          <cell r="V134">
            <v>0</v>
          </cell>
          <cell r="W134">
            <v>30</v>
          </cell>
          <cell r="X134" t="str">
            <v>Grant</v>
          </cell>
          <cell r="Y134" t="str">
            <v>x</v>
          </cell>
          <cell r="Z134" t="str">
            <v>Orland</v>
          </cell>
          <cell r="AA134" t="str">
            <v>Glenn</v>
          </cell>
        </row>
        <row r="135">
          <cell r="A135" t="str">
            <v>06-MHP-0249</v>
          </cell>
          <cell r="B135" t="str">
            <v>Prop 46</v>
          </cell>
          <cell r="C135" t="str">
            <v>MHP - Gen</v>
          </cell>
          <cell r="D135" t="str">
            <v>Los Angeles Community Design Center</v>
          </cell>
          <cell r="E135" t="str">
            <v>Three Courtyards Apartments</v>
          </cell>
          <cell r="F135" t="str">
            <v>New Construction</v>
          </cell>
          <cell r="G135">
            <v>39150</v>
          </cell>
          <cell r="H135">
            <v>4278149</v>
          </cell>
          <cell r="I135">
            <v>4278149</v>
          </cell>
          <cell r="K135" t="str">
            <v>yes</v>
          </cell>
          <cell r="R135">
            <v>0</v>
          </cell>
          <cell r="S135">
            <v>4278149</v>
          </cell>
          <cell r="T135">
            <v>0</v>
          </cell>
          <cell r="U135">
            <v>0</v>
          </cell>
          <cell r="V135">
            <v>0</v>
          </cell>
          <cell r="W135">
            <v>55</v>
          </cell>
          <cell r="X135" t="str">
            <v>Loan</v>
          </cell>
          <cell r="Z135" t="str">
            <v>Van Nuys</v>
          </cell>
          <cell r="AA135" t="str">
            <v>Los Angeles</v>
          </cell>
        </row>
        <row r="136">
          <cell r="A136" t="str">
            <v>06-MHP-0251</v>
          </cell>
          <cell r="B136" t="str">
            <v>Prop 46</v>
          </cell>
          <cell r="C136" t="str">
            <v>MHP - Gen</v>
          </cell>
          <cell r="D136" t="str">
            <v>Skid Row Housing Trust</v>
          </cell>
          <cell r="E136" t="str">
            <v>The Charles Cobb Apartments</v>
          </cell>
          <cell r="F136" t="str">
            <v>New Construction</v>
          </cell>
          <cell r="G136">
            <v>39150</v>
          </cell>
          <cell r="H136">
            <v>4497600</v>
          </cell>
          <cell r="I136">
            <v>4497600</v>
          </cell>
          <cell r="K136" t="str">
            <v>yes</v>
          </cell>
          <cell r="R136">
            <v>0</v>
          </cell>
          <cell r="S136">
            <v>4497600</v>
          </cell>
          <cell r="T136">
            <v>0</v>
          </cell>
          <cell r="U136">
            <v>0</v>
          </cell>
          <cell r="V136">
            <v>0</v>
          </cell>
          <cell r="W136">
            <v>55</v>
          </cell>
          <cell r="X136" t="str">
            <v>Loan</v>
          </cell>
          <cell r="Z136" t="str">
            <v>Los Angeles</v>
          </cell>
          <cell r="AA136" t="str">
            <v>Los Angeles</v>
          </cell>
        </row>
        <row r="137">
          <cell r="A137" t="str">
            <v>06-MHP-0253</v>
          </cell>
          <cell r="B137" t="str">
            <v>Prop 1C</v>
          </cell>
          <cell r="C137" t="str">
            <v>MHP - Gen</v>
          </cell>
          <cell r="D137" t="str">
            <v>First Community Housing</v>
          </cell>
          <cell r="E137" t="str">
            <v>Fourth Street Apartments</v>
          </cell>
          <cell r="F137" t="str">
            <v>New Construction</v>
          </cell>
          <cell r="G137">
            <v>39262</v>
          </cell>
          <cell r="H137">
            <v>8789846</v>
          </cell>
          <cell r="I137">
            <v>8789846</v>
          </cell>
          <cell r="K137" t="str">
            <v>no</v>
          </cell>
          <cell r="R137">
            <v>0</v>
          </cell>
          <cell r="S137">
            <v>0</v>
          </cell>
          <cell r="T137">
            <v>8789846</v>
          </cell>
          <cell r="U137">
            <v>0</v>
          </cell>
          <cell r="V137">
            <v>0</v>
          </cell>
          <cell r="W137">
            <v>55</v>
          </cell>
          <cell r="X137" t="str">
            <v>Loan</v>
          </cell>
          <cell r="Z137" t="str">
            <v>San Jose</v>
          </cell>
          <cell r="AA137" t="str">
            <v>Santa Clara</v>
          </cell>
        </row>
        <row r="138">
          <cell r="A138" t="str">
            <v>06-MHP-0261</v>
          </cell>
          <cell r="B138" t="str">
            <v>Prop 1C</v>
          </cell>
          <cell r="C138" t="str">
            <v>MHP - Gen</v>
          </cell>
          <cell r="D138" t="str">
            <v>Cabrillo Economic Development</v>
          </cell>
          <cell r="E138" t="str">
            <v>Citrus Place Apartments</v>
          </cell>
          <cell r="F138" t="str">
            <v>New Construction</v>
          </cell>
          <cell r="G138">
            <v>39262</v>
          </cell>
          <cell r="H138">
            <v>4600000</v>
          </cell>
          <cell r="I138">
            <v>4600000</v>
          </cell>
          <cell r="K138" t="str">
            <v>no</v>
          </cell>
          <cell r="R138">
            <v>0</v>
          </cell>
          <cell r="S138">
            <v>0</v>
          </cell>
          <cell r="T138">
            <v>4600000</v>
          </cell>
          <cell r="U138">
            <v>0</v>
          </cell>
          <cell r="V138">
            <v>0</v>
          </cell>
          <cell r="W138">
            <v>55</v>
          </cell>
          <cell r="X138" t="str">
            <v>Loan</v>
          </cell>
          <cell r="Z138" t="str">
            <v>Ventura</v>
          </cell>
          <cell r="AA138" t="str">
            <v>Ventura</v>
          </cell>
        </row>
        <row r="139">
          <cell r="A139" t="str">
            <v>06-MHP-0262</v>
          </cell>
          <cell r="B139" t="str">
            <v>Prop 1C</v>
          </cell>
          <cell r="C139" t="str">
            <v>MHP - Gen</v>
          </cell>
          <cell r="D139" t="str">
            <v>Coachella Valley Housing Coalition</v>
          </cell>
          <cell r="E139" t="str">
            <v>Las Vegas Road Apartments</v>
          </cell>
          <cell r="F139" t="str">
            <v>New Construction</v>
          </cell>
          <cell r="G139">
            <v>39259</v>
          </cell>
          <cell r="H139">
            <v>4036441</v>
          </cell>
          <cell r="I139">
            <v>4036441</v>
          </cell>
          <cell r="K139" t="str">
            <v>yes</v>
          </cell>
          <cell r="R139">
            <v>4036441</v>
          </cell>
          <cell r="S139">
            <v>0</v>
          </cell>
          <cell r="T139">
            <v>0</v>
          </cell>
          <cell r="U139">
            <v>0</v>
          </cell>
          <cell r="V139">
            <v>0</v>
          </cell>
          <cell r="W139">
            <v>55</v>
          </cell>
          <cell r="X139" t="str">
            <v>Loan</v>
          </cell>
          <cell r="Z139" t="str">
            <v>Palm Springs</v>
          </cell>
          <cell r="AA139" t="str">
            <v>Riverside</v>
          </cell>
        </row>
        <row r="140">
          <cell r="A140" t="str">
            <v>06-MHP-0263</v>
          </cell>
          <cell r="B140" t="str">
            <v>Prop 1C</v>
          </cell>
          <cell r="C140" t="str">
            <v>MHP - Gen</v>
          </cell>
          <cell r="D140" t="str">
            <v>Jamboree Housing Corp</v>
          </cell>
          <cell r="E140" t="str">
            <v>Tonner Hills Apartment Homes</v>
          </cell>
          <cell r="F140" t="str">
            <v>New Construction</v>
          </cell>
          <cell r="G140">
            <v>39262</v>
          </cell>
          <cell r="H140">
            <v>7741681</v>
          </cell>
          <cell r="I140">
            <v>7741681</v>
          </cell>
          <cell r="K140" t="str">
            <v>no</v>
          </cell>
          <cell r="R140">
            <v>0</v>
          </cell>
          <cell r="S140">
            <v>0</v>
          </cell>
          <cell r="T140">
            <v>7741681</v>
          </cell>
          <cell r="U140">
            <v>0</v>
          </cell>
          <cell r="V140">
            <v>0</v>
          </cell>
          <cell r="W140">
            <v>55</v>
          </cell>
          <cell r="X140" t="str">
            <v>Loan</v>
          </cell>
          <cell r="Z140" t="str">
            <v>Brea</v>
          </cell>
          <cell r="AA140" t="str">
            <v>Orange</v>
          </cell>
        </row>
        <row r="141">
          <cell r="A141" t="str">
            <v>06-OMS-856</v>
          </cell>
          <cell r="B141" t="str">
            <v>Prop 46</v>
          </cell>
          <cell r="C141" t="str">
            <v>JSJFWHG - Migrant</v>
          </cell>
          <cell r="D141" t="str">
            <v>Williams Migrant Center</v>
          </cell>
          <cell r="E141" t="str">
            <v>Williams</v>
          </cell>
          <cell r="F141" t="str">
            <v>Rehab</v>
          </cell>
          <cell r="G141">
            <v>39263</v>
          </cell>
          <cell r="H141">
            <v>300000</v>
          </cell>
          <cell r="I141">
            <v>131528.32000000001</v>
          </cell>
          <cell r="K141" t="str">
            <v>no</v>
          </cell>
          <cell r="R141">
            <v>131528.32000000001</v>
          </cell>
          <cell r="S141">
            <v>0</v>
          </cell>
          <cell r="T141">
            <v>0</v>
          </cell>
          <cell r="U141">
            <v>0</v>
          </cell>
          <cell r="V141">
            <v>0</v>
          </cell>
          <cell r="W141">
            <v>55</v>
          </cell>
          <cell r="X141" t="str">
            <v>Grant</v>
          </cell>
          <cell r="Y141" t="str">
            <v>x</v>
          </cell>
          <cell r="Z141" t="e">
            <v>#N/A</v>
          </cell>
          <cell r="AA141" t="e">
            <v>#N/A</v>
          </cell>
        </row>
        <row r="142">
          <cell r="A142" t="str">
            <v>06-SHMHP-0056</v>
          </cell>
          <cell r="B142" t="str">
            <v>Prop 46</v>
          </cell>
          <cell r="C142" t="str">
            <v>MHP - SH</v>
          </cell>
          <cell r="D142" t="str">
            <v>Community Housing Partnership</v>
          </cell>
          <cell r="E142" t="str">
            <v>Arendt House</v>
          </cell>
          <cell r="F142" t="str">
            <v>New Construction</v>
          </cell>
          <cell r="G142">
            <v>38944</v>
          </cell>
          <cell r="H142">
            <v>7000000</v>
          </cell>
          <cell r="I142">
            <v>7000000</v>
          </cell>
          <cell r="K142" t="str">
            <v>yes</v>
          </cell>
          <cell r="R142">
            <v>0</v>
          </cell>
          <cell r="S142">
            <v>7000000</v>
          </cell>
          <cell r="T142">
            <v>0</v>
          </cell>
          <cell r="U142">
            <v>0</v>
          </cell>
          <cell r="V142">
            <v>0</v>
          </cell>
          <cell r="W142">
            <v>55</v>
          </cell>
          <cell r="X142" t="str">
            <v>Loan</v>
          </cell>
          <cell r="Z142" t="str">
            <v>San Francisco</v>
          </cell>
          <cell r="AA142" t="str">
            <v>San Francisco</v>
          </cell>
        </row>
        <row r="143">
          <cell r="A143" t="str">
            <v>06-SHMHP-0058</v>
          </cell>
          <cell r="B143" t="str">
            <v>Prop 46</v>
          </cell>
          <cell r="C143" t="str">
            <v>MHP - SH</v>
          </cell>
          <cell r="D143" t="str">
            <v>Community Housing Development Corp. of North Richmond</v>
          </cell>
          <cell r="E143" t="str">
            <v>Lillie Mae Jones Plaza</v>
          </cell>
          <cell r="F143" t="str">
            <v>New Construction</v>
          </cell>
          <cell r="G143">
            <v>38989</v>
          </cell>
          <cell r="H143">
            <v>2583332</v>
          </cell>
          <cell r="I143">
            <v>2583332</v>
          </cell>
          <cell r="K143" t="str">
            <v>no</v>
          </cell>
          <cell r="R143">
            <v>0</v>
          </cell>
          <cell r="S143">
            <v>0</v>
          </cell>
          <cell r="T143">
            <v>2583332</v>
          </cell>
          <cell r="U143">
            <v>0</v>
          </cell>
          <cell r="V143">
            <v>0</v>
          </cell>
          <cell r="W143">
            <v>55</v>
          </cell>
          <cell r="X143" t="str">
            <v>Loan</v>
          </cell>
          <cell r="Z143" t="str">
            <v>Richmond</v>
          </cell>
          <cell r="AA143" t="str">
            <v>Contra Costa</v>
          </cell>
        </row>
        <row r="144">
          <cell r="A144" t="str">
            <v>06-SHMHP-0059</v>
          </cell>
          <cell r="B144" t="str">
            <v>Prop 46</v>
          </cell>
          <cell r="C144" t="str">
            <v>MHP - SH</v>
          </cell>
          <cell r="D144" t="str">
            <v>Glide Economic Development Corporation</v>
          </cell>
          <cell r="E144" t="str">
            <v>Mason Street Housing</v>
          </cell>
          <cell r="F144" t="str">
            <v>New Construction</v>
          </cell>
          <cell r="G144">
            <v>39013</v>
          </cell>
          <cell r="H144">
            <v>7000000</v>
          </cell>
          <cell r="I144">
            <v>7000000</v>
          </cell>
          <cell r="K144" t="str">
            <v>yes</v>
          </cell>
          <cell r="R144">
            <v>0</v>
          </cell>
          <cell r="S144">
            <v>7000000</v>
          </cell>
          <cell r="T144">
            <v>0</v>
          </cell>
          <cell r="U144">
            <v>0</v>
          </cell>
          <cell r="V144">
            <v>0</v>
          </cell>
          <cell r="W144">
            <v>55</v>
          </cell>
          <cell r="X144" t="str">
            <v>Loan</v>
          </cell>
          <cell r="Z144" t="str">
            <v>San Francisco</v>
          </cell>
          <cell r="AA144" t="str">
            <v>San Francisco</v>
          </cell>
        </row>
        <row r="145">
          <cell r="A145" t="str">
            <v>06-SHMHP-0063</v>
          </cell>
          <cell r="B145" t="str">
            <v>Prop 46</v>
          </cell>
          <cell r="C145" t="str">
            <v>MHP - SH</v>
          </cell>
          <cell r="D145" t="str">
            <v>Bridge Housing Corporation</v>
          </cell>
          <cell r="E145" t="str">
            <v>Geary Boulevard Senior Living and Health Center</v>
          </cell>
          <cell r="F145" t="str">
            <v>New Construction</v>
          </cell>
          <cell r="G145">
            <v>39090</v>
          </cell>
          <cell r="H145">
            <v>7000000</v>
          </cell>
          <cell r="I145">
            <v>7000000</v>
          </cell>
          <cell r="K145" t="str">
            <v>yes</v>
          </cell>
          <cell r="R145">
            <v>0</v>
          </cell>
          <cell r="S145">
            <v>7000000</v>
          </cell>
          <cell r="T145">
            <v>0</v>
          </cell>
          <cell r="U145">
            <v>0</v>
          </cell>
          <cell r="V145">
            <v>0</v>
          </cell>
          <cell r="W145">
            <v>55</v>
          </cell>
          <cell r="X145" t="str">
            <v>Loan</v>
          </cell>
          <cell r="Z145" t="str">
            <v>San Francisco</v>
          </cell>
          <cell r="AA145" t="str">
            <v>San Francisco</v>
          </cell>
        </row>
        <row r="146">
          <cell r="A146" t="str">
            <v>06-SHMHP-0067</v>
          </cell>
          <cell r="B146" t="str">
            <v>Prop 46</v>
          </cell>
          <cell r="C146" t="str">
            <v>MHP - SH</v>
          </cell>
          <cell r="D146" t="str">
            <v>Satellite Housing, Inc. and West Bay Housing Corporation</v>
          </cell>
          <cell r="E146" t="str">
            <v>Octavia Court</v>
          </cell>
          <cell r="F146" t="str">
            <v>New Construction</v>
          </cell>
          <cell r="G146">
            <v>38989</v>
          </cell>
          <cell r="H146">
            <v>1922162</v>
          </cell>
          <cell r="I146">
            <v>1922162</v>
          </cell>
          <cell r="K146" t="str">
            <v>yes</v>
          </cell>
          <cell r="R146">
            <v>0</v>
          </cell>
          <cell r="S146">
            <v>1922162</v>
          </cell>
          <cell r="T146">
            <v>0</v>
          </cell>
          <cell r="U146">
            <v>0</v>
          </cell>
          <cell r="V146">
            <v>0</v>
          </cell>
          <cell r="W146">
            <v>55</v>
          </cell>
          <cell r="X146" t="str">
            <v>Loan</v>
          </cell>
          <cell r="Z146" t="str">
            <v>San Francisco</v>
          </cell>
          <cell r="AA146" t="str">
            <v>San Francisco</v>
          </cell>
        </row>
        <row r="147">
          <cell r="A147" t="str">
            <v>06-SHMHP-0070</v>
          </cell>
          <cell r="B147" t="str">
            <v>Prop 1C</v>
          </cell>
          <cell r="C147" t="str">
            <v>MHP - SH</v>
          </cell>
          <cell r="D147" t="str">
            <v>Anaheim Supportive Housing for Senior Adults, Inc.</v>
          </cell>
          <cell r="E147" t="str">
            <v>Integrity Housing</v>
          </cell>
          <cell r="F147" t="str">
            <v>Acquisition/Rehabilitation</v>
          </cell>
          <cell r="G147">
            <v>39262</v>
          </cell>
          <cell r="H147">
            <v>2950000</v>
          </cell>
          <cell r="I147">
            <v>2950000</v>
          </cell>
          <cell r="K147" t="str">
            <v>yes</v>
          </cell>
          <cell r="R147">
            <v>0</v>
          </cell>
          <cell r="S147">
            <v>2950000</v>
          </cell>
          <cell r="T147">
            <v>0</v>
          </cell>
          <cell r="U147">
            <v>0</v>
          </cell>
          <cell r="V147">
            <v>0</v>
          </cell>
          <cell r="W147">
            <v>55</v>
          </cell>
          <cell r="X147" t="str">
            <v>Loan</v>
          </cell>
          <cell r="Z147" t="str">
            <v>Anaheim</v>
          </cell>
          <cell r="AA147" t="str">
            <v>Orange</v>
          </cell>
        </row>
        <row r="148">
          <cell r="A148" t="str">
            <v>07-BEGIN-0082</v>
          </cell>
          <cell r="B148" t="str">
            <v>Prop 1C</v>
          </cell>
          <cell r="C148" t="str">
            <v>CalHome BEGIN</v>
          </cell>
          <cell r="D148" t="str">
            <v>City of San Jose</v>
          </cell>
          <cell r="E148" t="str">
            <v>One East Julian</v>
          </cell>
          <cell r="F148" t="str">
            <v>Mortgage Assistance</v>
          </cell>
          <cell r="G148">
            <v>39399</v>
          </cell>
          <cell r="H148">
            <v>240000</v>
          </cell>
          <cell r="I148">
            <v>60000</v>
          </cell>
          <cell r="K148">
            <v>0</v>
          </cell>
          <cell r="R148">
            <v>60000</v>
          </cell>
          <cell r="S148">
            <v>0</v>
          </cell>
          <cell r="T148">
            <v>0</v>
          </cell>
          <cell r="U148">
            <v>0</v>
          </cell>
          <cell r="V148">
            <v>0</v>
          </cell>
          <cell r="W148">
            <v>30</v>
          </cell>
          <cell r="X148" t="str">
            <v>Grant</v>
          </cell>
          <cell r="Y148" t="str">
            <v>x</v>
          </cell>
          <cell r="Z148" t="str">
            <v>San Jose</v>
          </cell>
          <cell r="AA148" t="str">
            <v>Santa Clara</v>
          </cell>
        </row>
        <row r="149">
          <cell r="A149" t="str">
            <v>07-BEGIN-0083</v>
          </cell>
          <cell r="B149" t="str">
            <v>Prop 1C</v>
          </cell>
          <cell r="C149" t="str">
            <v>CalHome BEGIN</v>
          </cell>
          <cell r="D149" t="str">
            <v>City of San Jose</v>
          </cell>
          <cell r="E149" t="str">
            <v>Tierra Encantada</v>
          </cell>
          <cell r="F149" t="str">
            <v>Mortgage Assistance</v>
          </cell>
          <cell r="G149">
            <v>39399</v>
          </cell>
          <cell r="H149">
            <v>360000</v>
          </cell>
          <cell r="I149">
            <v>360000</v>
          </cell>
          <cell r="K149">
            <v>0</v>
          </cell>
          <cell r="R149">
            <v>0</v>
          </cell>
          <cell r="S149">
            <v>0</v>
          </cell>
          <cell r="T149">
            <v>0</v>
          </cell>
          <cell r="U149">
            <v>0</v>
          </cell>
          <cell r="V149">
            <v>0</v>
          </cell>
          <cell r="W149">
            <v>30</v>
          </cell>
          <cell r="X149" t="str">
            <v>Grant</v>
          </cell>
          <cell r="Y149" t="str">
            <v>x</v>
          </cell>
          <cell r="Z149" t="str">
            <v>San Jose</v>
          </cell>
          <cell r="AA149" t="str">
            <v>Santa Clara</v>
          </cell>
        </row>
        <row r="150">
          <cell r="A150" t="str">
            <v>07-BEGIN-0084</v>
          </cell>
          <cell r="B150" t="str">
            <v>Prop 1C</v>
          </cell>
          <cell r="C150" t="str">
            <v>CalHome BEGIN</v>
          </cell>
          <cell r="D150" t="str">
            <v>City of San Jose</v>
          </cell>
          <cell r="E150" t="str">
            <v>Modern Ice</v>
          </cell>
          <cell r="F150" t="str">
            <v>Mortgage Assistance</v>
          </cell>
          <cell r="G150">
            <v>39399</v>
          </cell>
          <cell r="H150">
            <v>1200000</v>
          </cell>
          <cell r="I150">
            <v>750000</v>
          </cell>
          <cell r="K150">
            <v>0</v>
          </cell>
          <cell r="R150">
            <v>750000</v>
          </cell>
          <cell r="S150">
            <v>0</v>
          </cell>
          <cell r="T150">
            <v>0</v>
          </cell>
          <cell r="U150">
            <v>0</v>
          </cell>
          <cell r="V150">
            <v>0</v>
          </cell>
          <cell r="W150">
            <v>30</v>
          </cell>
          <cell r="X150" t="str">
            <v>Grant</v>
          </cell>
          <cell r="Y150" t="str">
            <v>x</v>
          </cell>
          <cell r="Z150" t="str">
            <v>San Jose</v>
          </cell>
          <cell r="AA150" t="str">
            <v>Santa Clara</v>
          </cell>
        </row>
        <row r="151">
          <cell r="A151" t="str">
            <v>07-BEGIN-0085</v>
          </cell>
          <cell r="B151" t="str">
            <v>Prop 1C</v>
          </cell>
          <cell r="C151" t="str">
            <v>CalHome BEGIN</v>
          </cell>
          <cell r="D151" t="str">
            <v>City of Palmdale</v>
          </cell>
          <cell r="E151" t="str">
            <v>Palmdale Transit Village</v>
          </cell>
          <cell r="F151" t="str">
            <v>Mortgage Assistance</v>
          </cell>
          <cell r="G151">
            <v>39399</v>
          </cell>
          <cell r="H151">
            <v>2220000</v>
          </cell>
          <cell r="I151">
            <v>2220000</v>
          </cell>
          <cell r="K151">
            <v>0</v>
          </cell>
          <cell r="R151">
            <v>0</v>
          </cell>
          <cell r="S151">
            <v>2220000</v>
          </cell>
          <cell r="T151">
            <v>0</v>
          </cell>
          <cell r="U151">
            <v>0</v>
          </cell>
          <cell r="V151">
            <v>0</v>
          </cell>
          <cell r="W151">
            <v>30</v>
          </cell>
          <cell r="X151" t="str">
            <v>Grant</v>
          </cell>
          <cell r="Y151" t="str">
            <v>x</v>
          </cell>
          <cell r="Z151" t="str">
            <v>Palmdale</v>
          </cell>
          <cell r="AA151" t="str">
            <v>Los Angeles</v>
          </cell>
        </row>
        <row r="152">
          <cell r="A152" t="str">
            <v>07-BEGIN-0086</v>
          </cell>
          <cell r="B152" t="str">
            <v>Prop 1C</v>
          </cell>
          <cell r="C152" t="str">
            <v>CalHome BEGIN</v>
          </cell>
          <cell r="D152" t="str">
            <v>City of Merced</v>
          </cell>
          <cell r="E152" t="str">
            <v>Silverleaf</v>
          </cell>
          <cell r="F152" t="str">
            <v>Mortgage Assistance</v>
          </cell>
          <cell r="G152">
            <v>39399</v>
          </cell>
          <cell r="H152">
            <v>660000</v>
          </cell>
          <cell r="I152">
            <v>510000</v>
          </cell>
          <cell r="K152">
            <v>0</v>
          </cell>
          <cell r="R152">
            <v>0</v>
          </cell>
          <cell r="S152">
            <v>510000</v>
          </cell>
          <cell r="T152">
            <v>0</v>
          </cell>
          <cell r="U152">
            <v>0</v>
          </cell>
          <cell r="V152">
            <v>0</v>
          </cell>
          <cell r="W152">
            <v>30</v>
          </cell>
          <cell r="X152" t="str">
            <v>Grant</v>
          </cell>
          <cell r="Y152" t="str">
            <v>x</v>
          </cell>
          <cell r="Z152" t="str">
            <v>Merced</v>
          </cell>
          <cell r="AA152" t="str">
            <v>Merced</v>
          </cell>
        </row>
        <row r="153">
          <cell r="A153" t="str">
            <v>07-BEGIN-0087</v>
          </cell>
          <cell r="B153" t="str">
            <v>Prop 1C</v>
          </cell>
          <cell r="C153" t="str">
            <v>CalHome BEGIN</v>
          </cell>
          <cell r="D153" t="str">
            <v>City of Sacramento</v>
          </cell>
          <cell r="E153" t="str">
            <v>Evergreen</v>
          </cell>
          <cell r="F153" t="str">
            <v>Mortgage Assistance</v>
          </cell>
          <cell r="G153">
            <v>39399</v>
          </cell>
          <cell r="H153">
            <v>2400000</v>
          </cell>
          <cell r="I153">
            <v>2400000</v>
          </cell>
          <cell r="K153">
            <v>0</v>
          </cell>
          <cell r="R153">
            <v>0</v>
          </cell>
          <cell r="S153">
            <v>2400000</v>
          </cell>
          <cell r="T153">
            <v>0</v>
          </cell>
          <cell r="U153">
            <v>0</v>
          </cell>
          <cell r="V153">
            <v>0</v>
          </cell>
          <cell r="W153">
            <v>30</v>
          </cell>
          <cell r="X153" t="str">
            <v>Grant</v>
          </cell>
          <cell r="Y153" t="str">
            <v>x</v>
          </cell>
          <cell r="Z153" t="str">
            <v>Sacramento</v>
          </cell>
          <cell r="AA153" t="str">
            <v>Sacramento</v>
          </cell>
        </row>
        <row r="154">
          <cell r="A154" t="str">
            <v>07-BEGIN-0088</v>
          </cell>
          <cell r="B154" t="str">
            <v>Prop 1C</v>
          </cell>
          <cell r="C154" t="str">
            <v>CalHome BEGIN</v>
          </cell>
          <cell r="D154" t="str">
            <v>City of Sacramento</v>
          </cell>
          <cell r="E154" t="str">
            <v>2001 Del Paso</v>
          </cell>
          <cell r="F154" t="str">
            <v>Mortgage Assistance</v>
          </cell>
          <cell r="G154">
            <v>39399</v>
          </cell>
          <cell r="H154">
            <v>750000</v>
          </cell>
          <cell r="I154">
            <v>750000</v>
          </cell>
          <cell r="K154">
            <v>0</v>
          </cell>
          <cell r="R154">
            <v>0</v>
          </cell>
          <cell r="S154">
            <v>750000</v>
          </cell>
          <cell r="T154">
            <v>0</v>
          </cell>
          <cell r="U154">
            <v>0</v>
          </cell>
          <cell r="V154">
            <v>0</v>
          </cell>
          <cell r="W154">
            <v>30</v>
          </cell>
          <cell r="X154" t="str">
            <v>Grant</v>
          </cell>
          <cell r="Y154" t="str">
            <v>x</v>
          </cell>
          <cell r="Z154" t="str">
            <v>Sacramento</v>
          </cell>
          <cell r="AA154" t="str">
            <v>Sacramento</v>
          </cell>
        </row>
        <row r="155">
          <cell r="A155" t="str">
            <v>07-BEGIN-0089</v>
          </cell>
          <cell r="B155" t="str">
            <v>Prop 1C</v>
          </cell>
          <cell r="C155" t="str">
            <v>CalHome BEGIN</v>
          </cell>
          <cell r="D155" t="str">
            <v>City of Wasco</v>
          </cell>
          <cell r="E155" t="str">
            <v>Roses of Barcelona</v>
          </cell>
          <cell r="F155" t="str">
            <v>Mortgage Assistance</v>
          </cell>
          <cell r="G155">
            <v>39435</v>
          </cell>
          <cell r="H155">
            <v>3600000</v>
          </cell>
          <cell r="I155">
            <v>2700000</v>
          </cell>
          <cell r="K155">
            <v>0</v>
          </cell>
          <cell r="R155">
            <v>0</v>
          </cell>
          <cell r="S155">
            <v>2700000</v>
          </cell>
          <cell r="T155">
            <v>0</v>
          </cell>
          <cell r="U155">
            <v>0</v>
          </cell>
          <cell r="V155">
            <v>0</v>
          </cell>
          <cell r="W155">
            <v>30</v>
          </cell>
          <cell r="X155" t="str">
            <v>Grant</v>
          </cell>
          <cell r="Y155" t="str">
            <v>x</v>
          </cell>
          <cell r="Z155" t="str">
            <v>Wasco</v>
          </cell>
          <cell r="AA155" t="str">
            <v>Kern</v>
          </cell>
        </row>
        <row r="156">
          <cell r="A156" t="str">
            <v>07-BEGIN-0091</v>
          </cell>
          <cell r="B156" t="str">
            <v>Prop 1C</v>
          </cell>
          <cell r="C156" t="str">
            <v>CalHome BEGIN</v>
          </cell>
          <cell r="D156" t="str">
            <v>City of Ceres</v>
          </cell>
          <cell r="E156" t="str">
            <v>Dow Ranch I &amp; II</v>
          </cell>
          <cell r="F156" t="str">
            <v>Mortgage Assistance</v>
          </cell>
          <cell r="G156">
            <v>39435</v>
          </cell>
          <cell r="H156">
            <v>600000</v>
          </cell>
          <cell r="I156">
            <v>150000</v>
          </cell>
          <cell r="K156">
            <v>0</v>
          </cell>
          <cell r="R156">
            <v>0</v>
          </cell>
          <cell r="S156">
            <v>150000</v>
          </cell>
          <cell r="T156">
            <v>0</v>
          </cell>
          <cell r="U156">
            <v>0</v>
          </cell>
          <cell r="V156">
            <v>0</v>
          </cell>
          <cell r="W156">
            <v>30</v>
          </cell>
          <cell r="X156" t="str">
            <v>Grant</v>
          </cell>
          <cell r="Y156" t="str">
            <v>x</v>
          </cell>
          <cell r="Z156" t="str">
            <v>Ceres</v>
          </cell>
          <cell r="AA156" t="str">
            <v>Stanislaus</v>
          </cell>
        </row>
        <row r="157">
          <cell r="A157" t="str">
            <v>07-BEGIN-0092</v>
          </cell>
          <cell r="B157" t="str">
            <v>Prop 1C</v>
          </cell>
          <cell r="C157" t="str">
            <v>CalHome BEGIN</v>
          </cell>
          <cell r="D157" t="str">
            <v>City of Capitola</v>
          </cell>
          <cell r="E157" t="str">
            <v>Capitola Beach Villas, LLC</v>
          </cell>
          <cell r="F157" t="str">
            <v>Mortgage Assistance</v>
          </cell>
          <cell r="G157">
            <v>39435</v>
          </cell>
          <cell r="H157">
            <v>240000</v>
          </cell>
          <cell r="I157">
            <v>180000</v>
          </cell>
          <cell r="K157">
            <v>0</v>
          </cell>
          <cell r="R157">
            <v>0</v>
          </cell>
          <cell r="S157">
            <v>180000</v>
          </cell>
          <cell r="T157">
            <v>0</v>
          </cell>
          <cell r="U157">
            <v>0</v>
          </cell>
          <cell r="V157">
            <v>0</v>
          </cell>
          <cell r="W157">
            <v>30</v>
          </cell>
          <cell r="X157" t="str">
            <v>Grant</v>
          </cell>
          <cell r="Y157" t="str">
            <v>x</v>
          </cell>
          <cell r="Z157" t="str">
            <v>Capitola</v>
          </cell>
          <cell r="AA157" t="str">
            <v>Santa Cruz</v>
          </cell>
        </row>
        <row r="158">
          <cell r="A158" t="str">
            <v>07-BEGIN-0093</v>
          </cell>
          <cell r="B158" t="str">
            <v>Prop 1C</v>
          </cell>
          <cell r="C158" t="str">
            <v>CalHome BEGIN</v>
          </cell>
          <cell r="D158" t="str">
            <v>City of Ontario</v>
          </cell>
          <cell r="E158" t="str">
            <v>Ontario Town Square Program</v>
          </cell>
          <cell r="F158" t="str">
            <v>Mortgage Assistance</v>
          </cell>
          <cell r="G158">
            <v>39435</v>
          </cell>
          <cell r="H158">
            <v>3570000</v>
          </cell>
          <cell r="I158">
            <v>3570000</v>
          </cell>
          <cell r="K158">
            <v>0</v>
          </cell>
          <cell r="R158">
            <v>0</v>
          </cell>
          <cell r="S158">
            <v>3570000</v>
          </cell>
          <cell r="T158">
            <v>0</v>
          </cell>
          <cell r="U158">
            <v>0</v>
          </cell>
          <cell r="V158">
            <v>0</v>
          </cell>
          <cell r="W158">
            <v>30</v>
          </cell>
          <cell r="X158" t="str">
            <v>Grant</v>
          </cell>
          <cell r="Y158" t="str">
            <v>x</v>
          </cell>
          <cell r="Z158" t="str">
            <v>Ontario</v>
          </cell>
          <cell r="AA158" t="str">
            <v>San Bernardino</v>
          </cell>
        </row>
        <row r="159">
          <cell r="A159" t="str">
            <v>07-BEGIN-0096</v>
          </cell>
          <cell r="B159" t="str">
            <v>Prop 1C</v>
          </cell>
          <cell r="C159" t="str">
            <v>CalHome BEGIN</v>
          </cell>
          <cell r="D159" t="str">
            <v>City of Fresno</v>
          </cell>
          <cell r="E159" t="str">
            <v>Maple Valley</v>
          </cell>
          <cell r="F159" t="str">
            <v>Mortgage Assistance</v>
          </cell>
          <cell r="G159">
            <v>39506</v>
          </cell>
          <cell r="H159">
            <v>2580000</v>
          </cell>
          <cell r="I159">
            <v>2580000</v>
          </cell>
          <cell r="K159">
            <v>0</v>
          </cell>
          <cell r="R159">
            <v>0</v>
          </cell>
          <cell r="S159">
            <v>2580000</v>
          </cell>
          <cell r="T159">
            <v>0</v>
          </cell>
          <cell r="U159">
            <v>0</v>
          </cell>
          <cell r="V159">
            <v>0</v>
          </cell>
          <cell r="W159">
            <v>30</v>
          </cell>
          <cell r="X159" t="str">
            <v>Grant</v>
          </cell>
          <cell r="Y159" t="str">
            <v>x</v>
          </cell>
          <cell r="Z159" t="str">
            <v>Fresno</v>
          </cell>
          <cell r="AA159" t="str">
            <v>Fresno</v>
          </cell>
        </row>
        <row r="160">
          <cell r="A160" t="str">
            <v>07-BEGIN-0098</v>
          </cell>
          <cell r="B160" t="str">
            <v>Prop 1C</v>
          </cell>
          <cell r="C160" t="str">
            <v>CalHome BEGIN</v>
          </cell>
          <cell r="D160" t="str">
            <v>City of Morgan Hill</v>
          </cell>
          <cell r="E160" t="str">
            <v>Madrone Plaza</v>
          </cell>
          <cell r="F160" t="str">
            <v>Mortgage Assistance</v>
          </cell>
          <cell r="G160">
            <v>39506</v>
          </cell>
          <cell r="H160">
            <v>2160000</v>
          </cell>
          <cell r="I160">
            <v>1080000</v>
          </cell>
          <cell r="K160">
            <v>0</v>
          </cell>
          <cell r="R160">
            <v>1080000</v>
          </cell>
          <cell r="S160">
            <v>0</v>
          </cell>
          <cell r="T160">
            <v>0</v>
          </cell>
          <cell r="U160">
            <v>0</v>
          </cell>
          <cell r="V160">
            <v>0</v>
          </cell>
          <cell r="W160">
            <v>30</v>
          </cell>
          <cell r="X160" t="str">
            <v>Grant</v>
          </cell>
          <cell r="Y160" t="str">
            <v>x</v>
          </cell>
          <cell r="Z160" t="str">
            <v>Morgan Hill</v>
          </cell>
          <cell r="AA160" t="str">
            <v>Santa Clara</v>
          </cell>
        </row>
        <row r="161">
          <cell r="A161" t="str">
            <v>07-BEGIN-0099</v>
          </cell>
          <cell r="B161" t="str">
            <v>Prop 1C</v>
          </cell>
          <cell r="C161" t="str">
            <v>CalHome BEGIN</v>
          </cell>
          <cell r="D161" t="str">
            <v>City of Irvine</v>
          </cell>
          <cell r="E161" t="str">
            <v>Tribeca Flates</v>
          </cell>
          <cell r="F161" t="str">
            <v>Mortgage Assistance</v>
          </cell>
          <cell r="G161">
            <v>39506</v>
          </cell>
          <cell r="H161">
            <v>1860000</v>
          </cell>
          <cell r="I161">
            <v>1860000</v>
          </cell>
          <cell r="K161">
            <v>0</v>
          </cell>
          <cell r="R161">
            <v>0</v>
          </cell>
          <cell r="S161">
            <v>1860000</v>
          </cell>
          <cell r="T161">
            <v>0</v>
          </cell>
          <cell r="U161">
            <v>0</v>
          </cell>
          <cell r="V161">
            <v>0</v>
          </cell>
          <cell r="W161">
            <v>30</v>
          </cell>
          <cell r="X161" t="str">
            <v>Grant</v>
          </cell>
          <cell r="Y161" t="str">
            <v>x</v>
          </cell>
          <cell r="Z161" t="str">
            <v>Irvine</v>
          </cell>
          <cell r="AA161" t="str">
            <v>Orange</v>
          </cell>
        </row>
        <row r="162">
          <cell r="A162" t="str">
            <v>07-BEGIN-0100</v>
          </cell>
          <cell r="B162" t="str">
            <v>Prop 1C</v>
          </cell>
          <cell r="C162" t="str">
            <v>CalHome BEGIN</v>
          </cell>
          <cell r="D162" t="str">
            <v>City of Gilroy</v>
          </cell>
          <cell r="E162" t="str">
            <v>Alexander Place</v>
          </cell>
          <cell r="F162" t="str">
            <v>Mortgage Assistance</v>
          </cell>
          <cell r="G162">
            <v>39506</v>
          </cell>
          <cell r="H162">
            <v>510000</v>
          </cell>
          <cell r="I162">
            <v>280000</v>
          </cell>
          <cell r="K162">
            <v>0</v>
          </cell>
          <cell r="R162">
            <v>380000</v>
          </cell>
          <cell r="S162">
            <v>0</v>
          </cell>
          <cell r="T162">
            <v>0</v>
          </cell>
          <cell r="U162">
            <v>0</v>
          </cell>
          <cell r="V162">
            <v>0</v>
          </cell>
          <cell r="W162">
            <v>30</v>
          </cell>
          <cell r="X162" t="str">
            <v>Grant</v>
          </cell>
          <cell r="Y162" t="str">
            <v>x</v>
          </cell>
          <cell r="Z162" t="str">
            <v>Gilroy</v>
          </cell>
          <cell r="AA162" t="str">
            <v>Santa Clara</v>
          </cell>
        </row>
        <row r="163">
          <cell r="A163" t="str">
            <v>07-BEGIN-0101</v>
          </cell>
          <cell r="B163" t="str">
            <v>Prop 1C</v>
          </cell>
          <cell r="C163" t="str">
            <v>CalHome BEGIN</v>
          </cell>
          <cell r="D163" t="str">
            <v>City of Glendale</v>
          </cell>
          <cell r="E163" t="str">
            <v>Doran Gardens</v>
          </cell>
          <cell r="F163" t="str">
            <v>Mortgage Assistance</v>
          </cell>
          <cell r="G163">
            <v>39506</v>
          </cell>
          <cell r="H163">
            <v>1200000</v>
          </cell>
          <cell r="I163">
            <v>1200000</v>
          </cell>
          <cell r="K163">
            <v>0</v>
          </cell>
          <cell r="R163">
            <v>0</v>
          </cell>
          <cell r="S163">
            <v>1200000</v>
          </cell>
          <cell r="T163">
            <v>0</v>
          </cell>
          <cell r="U163">
            <v>0</v>
          </cell>
          <cell r="V163">
            <v>0</v>
          </cell>
          <cell r="W163">
            <v>30</v>
          </cell>
          <cell r="X163" t="str">
            <v>Grant</v>
          </cell>
          <cell r="Y163" t="str">
            <v>x</v>
          </cell>
          <cell r="Z163" t="str">
            <v>Glendale</v>
          </cell>
          <cell r="AA163" t="str">
            <v>Los Angeles</v>
          </cell>
        </row>
        <row r="164">
          <cell r="A164" t="str">
            <v>07-CSHHP-0179</v>
          </cell>
          <cell r="B164" t="str">
            <v>Prop 46</v>
          </cell>
          <cell r="C164" t="str">
            <v>CalHome CSHHP</v>
          </cell>
          <cell r="D164" t="str">
            <v>Habitat for Humanity East Bay</v>
          </cell>
          <cell r="E164" t="str">
            <v>Bay Point Homes</v>
          </cell>
          <cell r="F164" t="str">
            <v>Technical Assistance</v>
          </cell>
          <cell r="G164">
            <v>39297</v>
          </cell>
          <cell r="H164">
            <v>200000</v>
          </cell>
          <cell r="I164">
            <v>200000</v>
          </cell>
          <cell r="K164">
            <v>0</v>
          </cell>
          <cell r="R164">
            <v>50000</v>
          </cell>
          <cell r="S164">
            <v>150000</v>
          </cell>
          <cell r="T164">
            <v>0</v>
          </cell>
          <cell r="U164">
            <v>0</v>
          </cell>
          <cell r="V164">
            <v>0</v>
          </cell>
          <cell r="W164">
            <v>30</v>
          </cell>
          <cell r="X164" t="str">
            <v>Grant</v>
          </cell>
          <cell r="Y164" t="str">
            <v>x</v>
          </cell>
          <cell r="Z164" t="str">
            <v>Bay Point</v>
          </cell>
          <cell r="AA164" t="str">
            <v>Contra Costa</v>
          </cell>
        </row>
        <row r="165">
          <cell r="A165" t="str">
            <v>07-CSHHP-0184</v>
          </cell>
          <cell r="B165" t="str">
            <v>Prop 46</v>
          </cell>
          <cell r="C165" t="str">
            <v>CalHome CSHHP</v>
          </cell>
          <cell r="D165" t="str">
            <v>Self-Help Enterprises</v>
          </cell>
          <cell r="E165" t="str">
            <v>Chardonnay, Phases II, III &amp; IV</v>
          </cell>
          <cell r="F165" t="str">
            <v>Technical Assistance</v>
          </cell>
          <cell r="G165">
            <v>39384</v>
          </cell>
          <cell r="H165">
            <v>150000</v>
          </cell>
          <cell r="I165">
            <v>150000</v>
          </cell>
          <cell r="K165">
            <v>0</v>
          </cell>
          <cell r="R165">
            <v>50000</v>
          </cell>
          <cell r="S165">
            <v>100000</v>
          </cell>
          <cell r="T165">
            <v>0</v>
          </cell>
          <cell r="U165">
            <v>0</v>
          </cell>
          <cell r="V165">
            <v>0</v>
          </cell>
          <cell r="W165">
            <v>30</v>
          </cell>
          <cell r="X165" t="str">
            <v>Grant</v>
          </cell>
          <cell r="Y165" t="str">
            <v>x</v>
          </cell>
          <cell r="Z165" t="str">
            <v>Bakersfield</v>
          </cell>
          <cell r="AA165" t="str">
            <v>Kern</v>
          </cell>
        </row>
        <row r="166">
          <cell r="A166" t="str">
            <v>07-CSHHP-0185</v>
          </cell>
          <cell r="B166" t="str">
            <v>Prop 46</v>
          </cell>
          <cell r="C166" t="str">
            <v>CalHome CSHHP</v>
          </cell>
          <cell r="D166" t="str">
            <v>Self-Help Enterprises</v>
          </cell>
          <cell r="E166" t="str">
            <v>Chardonnay, Phases II, III &amp; IV</v>
          </cell>
          <cell r="F166" t="str">
            <v>Technical Assistance</v>
          </cell>
          <cell r="G166">
            <v>39384</v>
          </cell>
          <cell r="H166">
            <v>150000</v>
          </cell>
          <cell r="I166">
            <v>120111</v>
          </cell>
          <cell r="K166">
            <v>0</v>
          </cell>
          <cell r="R166">
            <v>75000</v>
          </cell>
          <cell r="S166">
            <v>75000</v>
          </cell>
          <cell r="T166">
            <v>0</v>
          </cell>
          <cell r="U166">
            <v>0</v>
          </cell>
          <cell r="V166">
            <v>0</v>
          </cell>
          <cell r="W166">
            <v>30</v>
          </cell>
          <cell r="X166" t="str">
            <v>Grant</v>
          </cell>
          <cell r="Y166" t="str">
            <v>x</v>
          </cell>
          <cell r="Z166" t="str">
            <v>Bakersfield</v>
          </cell>
          <cell r="AA166" t="str">
            <v>Kern</v>
          </cell>
        </row>
        <row r="167">
          <cell r="A167" t="str">
            <v>07-CSHHP-0186</v>
          </cell>
          <cell r="B167" t="str">
            <v>Prop 46</v>
          </cell>
          <cell r="C167" t="str">
            <v>CalHome CSHHP</v>
          </cell>
          <cell r="D167" t="str">
            <v>Self-Help Enterprises</v>
          </cell>
          <cell r="E167" t="str">
            <v>Montana Estates, Phase II</v>
          </cell>
          <cell r="F167" t="str">
            <v>Technical Assistance</v>
          </cell>
          <cell r="G167">
            <v>39384</v>
          </cell>
          <cell r="H167">
            <v>200000</v>
          </cell>
          <cell r="I167">
            <v>150000</v>
          </cell>
          <cell r="K167">
            <v>0</v>
          </cell>
          <cell r="R167">
            <v>50000</v>
          </cell>
          <cell r="S167">
            <v>100000</v>
          </cell>
          <cell r="T167">
            <v>0</v>
          </cell>
          <cell r="U167">
            <v>0</v>
          </cell>
          <cell r="V167">
            <v>0</v>
          </cell>
          <cell r="W167">
            <v>30</v>
          </cell>
          <cell r="X167" t="str">
            <v>Grant</v>
          </cell>
          <cell r="Y167" t="str">
            <v>x</v>
          </cell>
          <cell r="Z167" t="str">
            <v>Turlock</v>
          </cell>
          <cell r="AA167" t="str">
            <v>Stanislaus</v>
          </cell>
        </row>
        <row r="168">
          <cell r="A168" t="str">
            <v>07-CSHHP-0188</v>
          </cell>
          <cell r="B168" t="str">
            <v>Prop 46</v>
          </cell>
          <cell r="C168" t="str">
            <v>CalHome CSHHP</v>
          </cell>
          <cell r="D168" t="str">
            <v>South County Housing</v>
          </cell>
          <cell r="E168" t="str">
            <v>Harvest Park Phase 1, Single Family</v>
          </cell>
          <cell r="F168" t="str">
            <v>Technical Assistance</v>
          </cell>
          <cell r="H168">
            <v>300000</v>
          </cell>
          <cell r="I168">
            <v>300000</v>
          </cell>
          <cell r="K168">
            <v>0</v>
          </cell>
          <cell r="R168">
            <v>75000</v>
          </cell>
          <cell r="S168">
            <v>225000</v>
          </cell>
          <cell r="T168">
            <v>0</v>
          </cell>
          <cell r="U168">
            <v>0</v>
          </cell>
          <cell r="V168">
            <v>0</v>
          </cell>
          <cell r="W168">
            <v>30</v>
          </cell>
          <cell r="X168" t="str">
            <v>Grant</v>
          </cell>
          <cell r="Y168" t="str">
            <v>x</v>
          </cell>
          <cell r="Z168" t="str">
            <v>Gilroy</v>
          </cell>
          <cell r="AA168" t="str">
            <v>Santa Clara</v>
          </cell>
        </row>
        <row r="169">
          <cell r="A169" t="str">
            <v>07-CSHHP-0189</v>
          </cell>
          <cell r="B169" t="str">
            <v>Prop 46</v>
          </cell>
          <cell r="C169" t="str">
            <v>CalHome CSHHP</v>
          </cell>
          <cell r="D169" t="str">
            <v>Burbank Housing Development Corporation</v>
          </cell>
          <cell r="E169" t="str">
            <v>Sequoia Village and Gravenstein Highway Project, Phase II</v>
          </cell>
          <cell r="F169" t="str">
            <v>Technical Assistance</v>
          </cell>
          <cell r="G169">
            <v>39423</v>
          </cell>
          <cell r="H169">
            <v>200000</v>
          </cell>
          <cell r="I169">
            <v>200000</v>
          </cell>
          <cell r="K169">
            <v>0</v>
          </cell>
          <cell r="R169">
            <v>100000</v>
          </cell>
          <cell r="S169">
            <v>100000</v>
          </cell>
          <cell r="T169">
            <v>0</v>
          </cell>
          <cell r="U169">
            <v>0</v>
          </cell>
          <cell r="V169">
            <v>0</v>
          </cell>
          <cell r="W169">
            <v>30</v>
          </cell>
          <cell r="X169" t="str">
            <v>Grant</v>
          </cell>
          <cell r="Y169" t="str">
            <v>x</v>
          </cell>
          <cell r="Z169" t="str">
            <v>Sebastopol</v>
          </cell>
          <cell r="AA169" t="str">
            <v>Sonoma</v>
          </cell>
        </row>
        <row r="170">
          <cell r="A170" t="str">
            <v>07-CSHHP-0190</v>
          </cell>
          <cell r="B170" t="str">
            <v>Prop 46</v>
          </cell>
          <cell r="C170" t="str">
            <v>CalHome CSHHP</v>
          </cell>
          <cell r="D170" t="str">
            <v>Mercy Housing</v>
          </cell>
          <cell r="E170" t="str">
            <v>Sierra Vista Subdivision, Phase II</v>
          </cell>
          <cell r="F170" t="str">
            <v>Technical Assistance</v>
          </cell>
          <cell r="H170">
            <v>300000</v>
          </cell>
          <cell r="I170">
            <v>160000</v>
          </cell>
          <cell r="K170">
            <v>0</v>
          </cell>
          <cell r="R170">
            <v>50000</v>
          </cell>
          <cell r="S170">
            <v>139649.74</v>
          </cell>
          <cell r="T170">
            <v>0</v>
          </cell>
          <cell r="U170">
            <v>0</v>
          </cell>
          <cell r="V170">
            <v>0</v>
          </cell>
          <cell r="W170">
            <v>30</v>
          </cell>
          <cell r="X170" t="str">
            <v>Grant</v>
          </cell>
          <cell r="Y170" t="str">
            <v>x</v>
          </cell>
          <cell r="Z170" t="str">
            <v>near Linda</v>
          </cell>
          <cell r="AA170" t="str">
            <v>Yuba</v>
          </cell>
        </row>
        <row r="171">
          <cell r="A171" t="str">
            <v>07-CSHHP-0193</v>
          </cell>
          <cell r="B171" t="str">
            <v>Prop 1C</v>
          </cell>
          <cell r="C171" t="str">
            <v>CalHome CSHHP</v>
          </cell>
          <cell r="D171" t="str">
            <v>Habitat for Humanity East Bay</v>
          </cell>
          <cell r="E171" t="str">
            <v>Tassafaronga Village</v>
          </cell>
          <cell r="F171" t="str">
            <v>Technical Assistance</v>
          </cell>
          <cell r="G171">
            <v>39602</v>
          </cell>
          <cell r="H171">
            <v>300000</v>
          </cell>
          <cell r="I171">
            <v>226421.01</v>
          </cell>
          <cell r="K171">
            <v>0</v>
          </cell>
          <cell r="R171">
            <v>50000</v>
          </cell>
          <cell r="S171">
            <v>176421.01</v>
          </cell>
          <cell r="T171">
            <v>0</v>
          </cell>
          <cell r="U171">
            <v>0</v>
          </cell>
          <cell r="V171">
            <v>0</v>
          </cell>
          <cell r="W171">
            <v>30</v>
          </cell>
          <cell r="X171" t="str">
            <v>Grant</v>
          </cell>
          <cell r="Y171" t="str">
            <v>x</v>
          </cell>
          <cell r="Z171" t="str">
            <v>Oakland</v>
          </cell>
          <cell r="AA171" t="str">
            <v>Alameda</v>
          </cell>
        </row>
        <row r="172">
          <cell r="A172" t="str">
            <v>07-CSHHP-0195</v>
          </cell>
          <cell r="B172" t="str">
            <v>Prop 1C</v>
          </cell>
          <cell r="C172" t="str">
            <v>CalHome CSHHP</v>
          </cell>
          <cell r="D172" t="str">
            <v>Habitat for Humanity, Stanislaus County</v>
          </cell>
          <cell r="E172" t="str">
            <v>Hope Village</v>
          </cell>
          <cell r="F172" t="str">
            <v>Technical Assistance</v>
          </cell>
          <cell r="G172">
            <v>39602</v>
          </cell>
          <cell r="H172">
            <v>300000</v>
          </cell>
          <cell r="I172">
            <v>11216.539999999979</v>
          </cell>
          <cell r="K172">
            <v>0</v>
          </cell>
          <cell r="R172">
            <v>40000</v>
          </cell>
          <cell r="S172">
            <v>21353.94</v>
          </cell>
          <cell r="T172">
            <v>0</v>
          </cell>
          <cell r="U172">
            <v>0</v>
          </cell>
          <cell r="V172">
            <v>3.637978807091713E-12</v>
          </cell>
          <cell r="W172">
            <v>30</v>
          </cell>
          <cell r="X172" t="str">
            <v>Grant</v>
          </cell>
          <cell r="Y172" t="str">
            <v>x</v>
          </cell>
          <cell r="Z172" t="str">
            <v>Modesto</v>
          </cell>
          <cell r="AA172" t="str">
            <v>Stanislaus</v>
          </cell>
        </row>
        <row r="173">
          <cell r="A173" t="str">
            <v>07-CSHHP-0196</v>
          </cell>
          <cell r="B173" t="str">
            <v>Prop 1C</v>
          </cell>
          <cell r="C173" t="str">
            <v>CalHome CSHHP</v>
          </cell>
          <cell r="D173" t="str">
            <v>Habitat for Humanity Hemet/San Jacinto</v>
          </cell>
          <cell r="E173" t="str">
            <v>Downen/Tahquitz Homes</v>
          </cell>
          <cell r="F173" t="str">
            <v>Technical Assistance</v>
          </cell>
          <cell r="G173">
            <v>39602</v>
          </cell>
          <cell r="H173">
            <v>75000</v>
          </cell>
          <cell r="I173">
            <v>5500</v>
          </cell>
          <cell r="K173">
            <v>0</v>
          </cell>
          <cell r="R173">
            <v>55000</v>
          </cell>
          <cell r="S173">
            <v>0</v>
          </cell>
          <cell r="T173">
            <v>0</v>
          </cell>
          <cell r="U173">
            <v>0</v>
          </cell>
          <cell r="V173">
            <v>0</v>
          </cell>
          <cell r="W173">
            <v>30</v>
          </cell>
          <cell r="X173" t="str">
            <v>Grant</v>
          </cell>
          <cell r="Y173" t="str">
            <v>x</v>
          </cell>
          <cell r="Z173" t="str">
            <v>Hemet</v>
          </cell>
          <cell r="AA173" t="str">
            <v>Riverside</v>
          </cell>
        </row>
        <row r="174">
          <cell r="A174" t="str">
            <v>07-CSHHP-0197</v>
          </cell>
          <cell r="B174" t="str">
            <v>Prop 1C</v>
          </cell>
          <cell r="C174" t="str">
            <v>CalHome CSHHP</v>
          </cell>
          <cell r="D174" t="str">
            <v>Silicon Valley Habitat for Humanity, Inc.</v>
          </cell>
          <cell r="E174" t="str">
            <v>DelaCruz Development</v>
          </cell>
          <cell r="F174" t="str">
            <v>Technical Assistance</v>
          </cell>
          <cell r="G174">
            <v>39602</v>
          </cell>
          <cell r="H174">
            <v>144000</v>
          </cell>
          <cell r="I174">
            <v>144000</v>
          </cell>
          <cell r="K174">
            <v>0</v>
          </cell>
          <cell r="R174">
            <v>0</v>
          </cell>
          <cell r="S174">
            <v>72000</v>
          </cell>
          <cell r="T174">
            <v>72000</v>
          </cell>
          <cell r="U174">
            <v>0</v>
          </cell>
          <cell r="V174">
            <v>0</v>
          </cell>
          <cell r="W174">
            <v>30</v>
          </cell>
          <cell r="X174" t="str">
            <v>Grant</v>
          </cell>
          <cell r="Y174" t="str">
            <v>x</v>
          </cell>
          <cell r="Z174" t="str">
            <v>Santa Clara</v>
          </cell>
          <cell r="AA174" t="str">
            <v>Santa Clara</v>
          </cell>
        </row>
        <row r="175">
          <cell r="A175" t="str">
            <v>07-EHAPCD-3821</v>
          </cell>
          <cell r="B175" t="str">
            <v>Prop 46</v>
          </cell>
          <cell r="C175" t="str">
            <v>EHAPCD</v>
          </cell>
          <cell r="D175" t="str">
            <v>Building Opportunites for Self Sufficiency</v>
          </cell>
          <cell r="E175" t="str">
            <v>Gramercy Place Transitional Shelter</v>
          </cell>
          <cell r="F175" t="str">
            <v>Transitional Housing - Rehab</v>
          </cell>
          <cell r="G175">
            <v>39400</v>
          </cell>
          <cell r="H175">
            <v>283000</v>
          </cell>
          <cell r="I175">
            <v>283000</v>
          </cell>
          <cell r="K175">
            <v>0</v>
          </cell>
          <cell r="R175">
            <v>0</v>
          </cell>
          <cell r="S175">
            <v>283000</v>
          </cell>
          <cell r="T175">
            <v>0</v>
          </cell>
          <cell r="U175">
            <v>0</v>
          </cell>
          <cell r="V175">
            <v>0</v>
          </cell>
          <cell r="W175">
            <v>55</v>
          </cell>
          <cell r="X175" t="str">
            <v>Loan</v>
          </cell>
          <cell r="Z175" t="str">
            <v>Berkeley</v>
          </cell>
          <cell r="AA175" t="str">
            <v>Alameda</v>
          </cell>
        </row>
        <row r="176">
          <cell r="A176" t="str">
            <v>07-EHAPCD-3862</v>
          </cell>
          <cell r="B176" t="str">
            <v>Prop 46</v>
          </cell>
          <cell r="C176" t="str">
            <v>EHAPCD</v>
          </cell>
          <cell r="D176" t="str">
            <v>Vacaville Community Housing</v>
          </cell>
          <cell r="E176" t="str">
            <v>Substance Abuse Foundation of Long Beach Transitional Housing</v>
          </cell>
          <cell r="F176" t="str">
            <v>Emergency Shelter - New Construction</v>
          </cell>
          <cell r="G176">
            <v>39400</v>
          </cell>
          <cell r="H176">
            <v>1000000</v>
          </cell>
          <cell r="I176">
            <v>1000000</v>
          </cell>
          <cell r="K176">
            <v>0</v>
          </cell>
          <cell r="R176">
            <v>1000000</v>
          </cell>
          <cell r="S176">
            <v>0</v>
          </cell>
          <cell r="T176">
            <v>0</v>
          </cell>
          <cell r="U176">
            <v>0</v>
          </cell>
          <cell r="V176">
            <v>0</v>
          </cell>
          <cell r="W176">
            <v>55</v>
          </cell>
          <cell r="X176" t="str">
            <v>Loan</v>
          </cell>
          <cell r="Z176" t="str">
            <v>Vacaville</v>
          </cell>
          <cell r="AA176" t="str">
            <v>Solano</v>
          </cell>
        </row>
        <row r="177">
          <cell r="A177" t="str">
            <v>07-EHAPCD-3989</v>
          </cell>
          <cell r="B177" t="str">
            <v>Prop 46</v>
          </cell>
          <cell r="C177" t="str">
            <v>EHAPCD</v>
          </cell>
          <cell r="D177" t="str">
            <v>Progress Foundation</v>
          </cell>
          <cell r="E177" t="str">
            <v>Harrison Street Project Transitional Housing</v>
          </cell>
          <cell r="F177" t="str">
            <v>Transitional Housing - Acquisition</v>
          </cell>
          <cell r="G177">
            <v>39584</v>
          </cell>
          <cell r="H177">
            <v>1000000</v>
          </cell>
          <cell r="I177">
            <v>1000000</v>
          </cell>
          <cell r="K177">
            <v>0</v>
          </cell>
          <cell r="R177">
            <v>1000000</v>
          </cell>
          <cell r="S177">
            <v>0</v>
          </cell>
          <cell r="T177">
            <v>0</v>
          </cell>
          <cell r="U177">
            <v>0</v>
          </cell>
          <cell r="V177">
            <v>0</v>
          </cell>
          <cell r="W177">
            <v>55</v>
          </cell>
          <cell r="X177" t="str">
            <v>Loan</v>
          </cell>
          <cell r="Z177" t="str">
            <v>Napa</v>
          </cell>
          <cell r="AA177" t="str">
            <v>Napa</v>
          </cell>
        </row>
        <row r="178">
          <cell r="A178" t="str">
            <v>07-EHAPCD-3992</v>
          </cell>
          <cell r="B178" t="str">
            <v>Prop 46</v>
          </cell>
          <cell r="C178" t="str">
            <v>EHAPCD</v>
          </cell>
          <cell r="D178" t="str">
            <v>Christian Help Center</v>
          </cell>
          <cell r="E178" t="str">
            <v>Nevada County Transitional Housing</v>
          </cell>
          <cell r="F178" t="str">
            <v>Emergency Shelter - New Construction</v>
          </cell>
          <cell r="G178">
            <v>39584</v>
          </cell>
          <cell r="H178">
            <v>1000000</v>
          </cell>
          <cell r="I178">
            <v>1000000</v>
          </cell>
          <cell r="K178">
            <v>0</v>
          </cell>
          <cell r="R178">
            <v>0</v>
          </cell>
          <cell r="S178">
            <v>1000000</v>
          </cell>
          <cell r="T178">
            <v>0</v>
          </cell>
          <cell r="U178">
            <v>0</v>
          </cell>
          <cell r="V178">
            <v>0</v>
          </cell>
          <cell r="W178">
            <v>55</v>
          </cell>
          <cell r="X178" t="str">
            <v>Loan</v>
          </cell>
          <cell r="Z178" t="str">
            <v>Vallejo</v>
          </cell>
          <cell r="AA178" t="str">
            <v>Solano</v>
          </cell>
        </row>
        <row r="179">
          <cell r="A179" t="str">
            <v>07-EHAPCD-3993</v>
          </cell>
          <cell r="B179" t="str">
            <v>Prop 46</v>
          </cell>
          <cell r="C179" t="str">
            <v>EHAPCD</v>
          </cell>
          <cell r="D179" t="str">
            <v>City of Ontario</v>
          </cell>
          <cell r="E179" t="str">
            <v>Mercy House Intake Center</v>
          </cell>
          <cell r="F179" t="str">
            <v>Emergency Shelter - New Construction</v>
          </cell>
          <cell r="G179">
            <v>39619</v>
          </cell>
          <cell r="H179">
            <v>1000000</v>
          </cell>
          <cell r="I179">
            <v>1000000</v>
          </cell>
          <cell r="K179">
            <v>0</v>
          </cell>
          <cell r="R179">
            <v>1000000</v>
          </cell>
          <cell r="S179">
            <v>0</v>
          </cell>
          <cell r="T179">
            <v>0</v>
          </cell>
          <cell r="U179">
            <v>0</v>
          </cell>
          <cell r="V179">
            <v>0</v>
          </cell>
          <cell r="W179">
            <v>55</v>
          </cell>
          <cell r="X179" t="str">
            <v>Loan</v>
          </cell>
          <cell r="Z179" t="str">
            <v>Ontario</v>
          </cell>
          <cell r="AA179" t="str">
            <v>San Bernardino</v>
          </cell>
        </row>
        <row r="180">
          <cell r="A180" t="str">
            <v>07-EHAPCD-3995</v>
          </cell>
          <cell r="B180" t="str">
            <v>Prop 46</v>
          </cell>
          <cell r="C180" t="str">
            <v>EHAPCD</v>
          </cell>
          <cell r="D180" t="str">
            <v>The Salvation Army</v>
          </cell>
          <cell r="E180" t="str">
            <v>Christian Help Center</v>
          </cell>
          <cell r="F180" t="str">
            <v>Transitional Housing - New Construction</v>
          </cell>
          <cell r="G180">
            <v>39584</v>
          </cell>
          <cell r="H180">
            <v>1000000</v>
          </cell>
          <cell r="I180">
            <v>1000000</v>
          </cell>
          <cell r="K180">
            <v>0</v>
          </cell>
          <cell r="R180">
            <v>1000000</v>
          </cell>
          <cell r="S180">
            <v>0</v>
          </cell>
          <cell r="T180">
            <v>0</v>
          </cell>
          <cell r="U180">
            <v>0</v>
          </cell>
          <cell r="V180">
            <v>0</v>
          </cell>
          <cell r="W180">
            <v>55</v>
          </cell>
          <cell r="X180" t="str">
            <v>Loan</v>
          </cell>
          <cell r="Z180" t="str">
            <v>San Bernardino</v>
          </cell>
          <cell r="AA180" t="str">
            <v>San Bernardino</v>
          </cell>
        </row>
        <row r="181">
          <cell r="A181" t="str">
            <v>07-EHAPCD-3996</v>
          </cell>
          <cell r="B181" t="str">
            <v>Prop 46</v>
          </cell>
          <cell r="C181" t="str">
            <v>EHAPCD</v>
          </cell>
          <cell r="D181" t="str">
            <v>Contra Costa Health Services</v>
          </cell>
          <cell r="E181" t="str">
            <v>Mercy House Intake Center</v>
          </cell>
          <cell r="F181" t="str">
            <v>Transitional Housing - Rehab.</v>
          </cell>
          <cell r="G181">
            <v>39584</v>
          </cell>
          <cell r="H181">
            <v>999000</v>
          </cell>
          <cell r="I181">
            <v>999000</v>
          </cell>
          <cell r="K181">
            <v>0</v>
          </cell>
          <cell r="R181">
            <v>999000</v>
          </cell>
          <cell r="S181">
            <v>0</v>
          </cell>
          <cell r="T181">
            <v>0</v>
          </cell>
          <cell r="U181">
            <v>0</v>
          </cell>
          <cell r="V181">
            <v>0</v>
          </cell>
          <cell r="W181">
            <v>55</v>
          </cell>
          <cell r="X181" t="str">
            <v>Loan</v>
          </cell>
          <cell r="Z181" t="str">
            <v>Martinez</v>
          </cell>
          <cell r="AA181" t="str">
            <v>Contra Costa</v>
          </cell>
        </row>
        <row r="182">
          <cell r="A182" t="str">
            <v>07-EHAPCD-4002</v>
          </cell>
          <cell r="B182" t="str">
            <v>Prop 46</v>
          </cell>
          <cell r="C182" t="str">
            <v>EHAPCD</v>
          </cell>
          <cell r="D182" t="str">
            <v>Family Services of Tulare County</v>
          </cell>
          <cell r="E182" t="str">
            <v>San Bernardino Transitional Living Center</v>
          </cell>
          <cell r="F182" t="str">
            <v>Transitional Housing - Acquisition</v>
          </cell>
          <cell r="G182">
            <v>39584</v>
          </cell>
          <cell r="H182">
            <v>590000</v>
          </cell>
          <cell r="I182">
            <v>7200</v>
          </cell>
          <cell r="K182">
            <v>0</v>
          </cell>
          <cell r="R182">
            <v>7200</v>
          </cell>
          <cell r="S182">
            <v>0</v>
          </cell>
          <cell r="T182">
            <v>0</v>
          </cell>
          <cell r="U182">
            <v>0</v>
          </cell>
          <cell r="V182">
            <v>0</v>
          </cell>
          <cell r="W182">
            <v>55</v>
          </cell>
          <cell r="X182" t="str">
            <v>Loan</v>
          </cell>
          <cell r="Z182" t="str">
            <v>Tulare</v>
          </cell>
          <cell r="AA182" t="str">
            <v>Tulare</v>
          </cell>
        </row>
        <row r="183">
          <cell r="A183" t="str">
            <v>07-EHAPCD-4005</v>
          </cell>
          <cell r="B183" t="str">
            <v>Prop 46</v>
          </cell>
          <cell r="C183" t="str">
            <v>EHAPCD</v>
          </cell>
          <cell r="D183" t="str">
            <v>Vietnam Veterans of California, Inc.</v>
          </cell>
          <cell r="E183" t="str">
            <v xml:space="preserve">Colette's Children's Home </v>
          </cell>
          <cell r="F183" t="str">
            <v>Transitional Housing - Acquisition</v>
          </cell>
          <cell r="G183">
            <v>39584</v>
          </cell>
          <cell r="H183">
            <v>954433</v>
          </cell>
          <cell r="I183">
            <v>954433</v>
          </cell>
          <cell r="K183">
            <v>0</v>
          </cell>
          <cell r="R183">
            <v>954433</v>
          </cell>
          <cell r="S183">
            <v>0</v>
          </cell>
          <cell r="T183">
            <v>0</v>
          </cell>
          <cell r="U183">
            <v>0</v>
          </cell>
          <cell r="V183">
            <v>0</v>
          </cell>
          <cell r="W183">
            <v>55</v>
          </cell>
          <cell r="X183" t="str">
            <v>Loan</v>
          </cell>
          <cell r="Z183" t="str">
            <v>Santa Rosa</v>
          </cell>
          <cell r="AA183" t="str">
            <v>Sonoma</v>
          </cell>
        </row>
        <row r="184">
          <cell r="A184" t="str">
            <v>07-EHAPCD-4016</v>
          </cell>
          <cell r="B184" t="str">
            <v>Prop 46</v>
          </cell>
          <cell r="C184" t="str">
            <v>EHAPCD</v>
          </cell>
          <cell r="D184" t="str">
            <v>Catholic Charities of the Diocese of Santa Rosa</v>
          </cell>
          <cell r="E184" t="str">
            <v xml:space="preserve">St. Philips Transitional Housing </v>
          </cell>
          <cell r="F184" t="str">
            <v>Transitional Housing - Rehab</v>
          </cell>
          <cell r="G184">
            <v>39584</v>
          </cell>
          <cell r="H184">
            <v>82688</v>
          </cell>
          <cell r="I184">
            <v>82688</v>
          </cell>
          <cell r="K184">
            <v>0</v>
          </cell>
          <cell r="R184">
            <v>82688</v>
          </cell>
          <cell r="S184">
            <v>0</v>
          </cell>
          <cell r="T184">
            <v>0</v>
          </cell>
          <cell r="U184">
            <v>0</v>
          </cell>
          <cell r="V184">
            <v>0</v>
          </cell>
          <cell r="W184">
            <v>55</v>
          </cell>
          <cell r="X184" t="str">
            <v>Loan</v>
          </cell>
          <cell r="Z184" t="str">
            <v>Santa Rosa</v>
          </cell>
          <cell r="AA184" t="str">
            <v>Sonoma</v>
          </cell>
        </row>
        <row r="185">
          <cell r="A185" t="str">
            <v>07-EHAPCD-4017</v>
          </cell>
          <cell r="B185" t="str">
            <v>Prop 46</v>
          </cell>
          <cell r="C185" t="str">
            <v>EHAPCD</v>
          </cell>
          <cell r="D185" t="str">
            <v>Good Samaritan Shelter</v>
          </cell>
          <cell r="E185" t="str">
            <v>HALO  Home- Silverhorn Court</v>
          </cell>
          <cell r="F185" t="str">
            <v>Transitional Housing - Acquisition</v>
          </cell>
          <cell r="G185">
            <v>39584</v>
          </cell>
          <cell r="H185">
            <v>325500</v>
          </cell>
          <cell r="I185">
            <v>325500</v>
          </cell>
          <cell r="K185">
            <v>0</v>
          </cell>
          <cell r="R185">
            <v>325500</v>
          </cell>
          <cell r="S185">
            <v>0</v>
          </cell>
          <cell r="T185">
            <v>0</v>
          </cell>
          <cell r="U185">
            <v>0</v>
          </cell>
          <cell r="V185">
            <v>0</v>
          </cell>
          <cell r="W185">
            <v>55</v>
          </cell>
          <cell r="X185" t="str">
            <v>Loan</v>
          </cell>
          <cell r="Z185" t="str">
            <v>Santa Maria</v>
          </cell>
          <cell r="AA185" t="str">
            <v>Santa Maria</v>
          </cell>
        </row>
        <row r="186">
          <cell r="A186" t="str">
            <v>07-EHAPCD-4092</v>
          </cell>
          <cell r="B186" t="str">
            <v>Prop 46</v>
          </cell>
          <cell r="C186" t="str">
            <v>EHAPCD</v>
          </cell>
          <cell r="D186" t="str">
            <v>Catholic Charities of the Diocese of Santa Rosa</v>
          </cell>
          <cell r="E186" t="str">
            <v xml:space="preserve">Marin's Abused Women's Services, Second Step Transitional Housing </v>
          </cell>
          <cell r="F186" t="str">
            <v>Transitional Housing - Rehab</v>
          </cell>
          <cell r="G186">
            <v>39619</v>
          </cell>
          <cell r="H186">
            <v>945355</v>
          </cell>
          <cell r="I186">
            <v>945355</v>
          </cell>
          <cell r="K186">
            <v>0</v>
          </cell>
          <cell r="R186">
            <v>945355</v>
          </cell>
          <cell r="S186">
            <v>0</v>
          </cell>
          <cell r="T186">
            <v>0</v>
          </cell>
          <cell r="U186">
            <v>0</v>
          </cell>
          <cell r="V186">
            <v>0</v>
          </cell>
          <cell r="W186">
            <v>55</v>
          </cell>
          <cell r="X186" t="str">
            <v>Loan</v>
          </cell>
          <cell r="Z186" t="str">
            <v>Napa</v>
          </cell>
          <cell r="AA186" t="str">
            <v>Napa</v>
          </cell>
        </row>
        <row r="187">
          <cell r="A187" t="str">
            <v>07-EHAPCD-4093</v>
          </cell>
          <cell r="B187" t="str">
            <v>Prop 46</v>
          </cell>
          <cell r="C187" t="str">
            <v>EHAPCD</v>
          </cell>
          <cell r="D187" t="str">
            <v>Century Villages at Cabrillo, Inc.</v>
          </cell>
          <cell r="E187" t="str">
            <v xml:space="preserve">The Salvation Army Santa Fe Springs New Long-Term Transitional Housing Program </v>
          </cell>
          <cell r="F187" t="str">
            <v>Emergency Shelter - New Construction</v>
          </cell>
          <cell r="G187">
            <v>39619</v>
          </cell>
          <cell r="H187">
            <v>1000000</v>
          </cell>
          <cell r="I187">
            <v>1000000</v>
          </cell>
          <cell r="K187">
            <v>0</v>
          </cell>
          <cell r="R187">
            <v>1000000</v>
          </cell>
          <cell r="S187">
            <v>0</v>
          </cell>
          <cell r="T187">
            <v>0</v>
          </cell>
          <cell r="U187">
            <v>0</v>
          </cell>
          <cell r="V187">
            <v>0</v>
          </cell>
          <cell r="W187">
            <v>55</v>
          </cell>
          <cell r="X187" t="str">
            <v>Loan</v>
          </cell>
          <cell r="Z187" t="str">
            <v>Long Beach</v>
          </cell>
          <cell r="AA187" t="str">
            <v>Los Angeles</v>
          </cell>
        </row>
        <row r="188">
          <cell r="A188" t="str">
            <v>07-EHAPCD-4094</v>
          </cell>
          <cell r="B188" t="str">
            <v>Prop 46</v>
          </cell>
          <cell r="C188" t="str">
            <v>EHAPCD</v>
          </cell>
          <cell r="D188" t="str">
            <v xml:space="preserve">Weingart Center Association </v>
          </cell>
          <cell r="E188" t="str">
            <v>Rainbow House/Homebase</v>
          </cell>
          <cell r="F188" t="str">
            <v>Transitional Housing - Rehab.</v>
          </cell>
          <cell r="G188">
            <v>39619</v>
          </cell>
          <cell r="H188">
            <v>843244</v>
          </cell>
          <cell r="I188">
            <v>843244</v>
          </cell>
          <cell r="K188">
            <v>0</v>
          </cell>
          <cell r="R188">
            <v>843244</v>
          </cell>
          <cell r="S188">
            <v>0</v>
          </cell>
          <cell r="T188">
            <v>0</v>
          </cell>
          <cell r="U188">
            <v>0</v>
          </cell>
          <cell r="V188">
            <v>0</v>
          </cell>
          <cell r="W188">
            <v>55</v>
          </cell>
          <cell r="X188" t="str">
            <v>Loan</v>
          </cell>
          <cell r="Z188" t="str">
            <v>Los Angeles</v>
          </cell>
          <cell r="AA188" t="str">
            <v>Los Angeles</v>
          </cell>
        </row>
        <row r="189">
          <cell r="A189" t="str">
            <v>07-EHAPCD-4095</v>
          </cell>
          <cell r="B189" t="str">
            <v>Prop 46</v>
          </cell>
          <cell r="C189" t="str">
            <v>EHAPCD</v>
          </cell>
          <cell r="D189" t="str">
            <v>Catholic Charities of Los Angeles, Inc.</v>
          </cell>
          <cell r="E189" t="str">
            <v>Family Shelter I</v>
          </cell>
          <cell r="F189" t="str">
            <v>Transitional Housing - New Construction</v>
          </cell>
          <cell r="G189">
            <v>39619</v>
          </cell>
          <cell r="H189">
            <v>1000000</v>
          </cell>
          <cell r="I189">
            <v>1000000</v>
          </cell>
          <cell r="K189">
            <v>0</v>
          </cell>
          <cell r="R189">
            <v>1000000</v>
          </cell>
          <cell r="S189">
            <v>0</v>
          </cell>
          <cell r="T189">
            <v>0</v>
          </cell>
          <cell r="U189">
            <v>0</v>
          </cell>
          <cell r="V189">
            <v>0</v>
          </cell>
          <cell r="W189">
            <v>55</v>
          </cell>
          <cell r="X189" t="str">
            <v>Loan</v>
          </cell>
          <cell r="Z189" t="str">
            <v>Long Beach</v>
          </cell>
          <cell r="AA189" t="str">
            <v>Los Angeles</v>
          </cell>
        </row>
        <row r="190">
          <cell r="A190" t="str">
            <v>07-EHAPCD-4097</v>
          </cell>
          <cell r="B190" t="str">
            <v>Prop 46</v>
          </cell>
          <cell r="C190" t="str">
            <v>EHAPCD</v>
          </cell>
          <cell r="D190" t="str">
            <v>Homeless Services Center</v>
          </cell>
          <cell r="E190" t="str">
            <v>Weingart Center Association</v>
          </cell>
          <cell r="F190" t="str">
            <v>Transitional Housing - Rehab.</v>
          </cell>
          <cell r="G190">
            <v>39619</v>
          </cell>
          <cell r="H190">
            <v>986047</v>
          </cell>
          <cell r="I190">
            <v>986047</v>
          </cell>
          <cell r="K190">
            <v>0</v>
          </cell>
          <cell r="R190">
            <v>986047</v>
          </cell>
          <cell r="S190">
            <v>0</v>
          </cell>
          <cell r="T190">
            <v>0</v>
          </cell>
          <cell r="U190">
            <v>0</v>
          </cell>
          <cell r="V190">
            <v>0</v>
          </cell>
          <cell r="W190">
            <v>55</v>
          </cell>
          <cell r="X190" t="str">
            <v>Loan</v>
          </cell>
          <cell r="Z190" t="str">
            <v>Santa Cruz</v>
          </cell>
          <cell r="AA190" t="str">
            <v>Santa Cruz</v>
          </cell>
        </row>
        <row r="191">
          <cell r="A191" t="str">
            <v>07-EHAPCD-4098</v>
          </cell>
          <cell r="B191" t="str">
            <v>Prop 46</v>
          </cell>
          <cell r="C191" t="str">
            <v>EHAPCD</v>
          </cell>
          <cell r="D191" t="str">
            <v>Central City Hospitality House</v>
          </cell>
          <cell r="E191" t="str">
            <v>Family Shelter Project II</v>
          </cell>
          <cell r="F191" t="str">
            <v>Emergency Shelter - Rehab</v>
          </cell>
          <cell r="G191">
            <v>39619</v>
          </cell>
          <cell r="H191">
            <v>1000000</v>
          </cell>
          <cell r="I191">
            <v>1000000</v>
          </cell>
          <cell r="K191">
            <v>0</v>
          </cell>
          <cell r="R191">
            <v>0</v>
          </cell>
          <cell r="S191">
            <v>1000000</v>
          </cell>
          <cell r="T191">
            <v>0</v>
          </cell>
          <cell r="U191">
            <v>0</v>
          </cell>
          <cell r="V191">
            <v>0</v>
          </cell>
          <cell r="W191">
            <v>55</v>
          </cell>
          <cell r="X191" t="str">
            <v>Loan</v>
          </cell>
          <cell r="Z191" t="str">
            <v>San Francisco</v>
          </cell>
          <cell r="AA191" t="str">
            <v>San Francisco</v>
          </cell>
        </row>
        <row r="192">
          <cell r="A192" t="str">
            <v>07-EHAPCD-4100</v>
          </cell>
          <cell r="B192" t="str">
            <v>Prop 46</v>
          </cell>
          <cell r="C192" t="str">
            <v>EHAPCD</v>
          </cell>
          <cell r="D192" t="str">
            <v>CLARE Foundation, Inc.</v>
          </cell>
          <cell r="E192" t="str">
            <v>Page Smith Community House</v>
          </cell>
          <cell r="F192" t="str">
            <v>Emerg/Transitional Housing - Rehab.</v>
          </cell>
          <cell r="G192">
            <v>39619</v>
          </cell>
          <cell r="H192">
            <v>1000000</v>
          </cell>
          <cell r="I192">
            <v>1000000</v>
          </cell>
          <cell r="K192">
            <v>0</v>
          </cell>
          <cell r="R192">
            <v>1000000</v>
          </cell>
          <cell r="S192">
            <v>0</v>
          </cell>
          <cell r="T192">
            <v>0</v>
          </cell>
          <cell r="U192">
            <v>0</v>
          </cell>
          <cell r="V192">
            <v>0</v>
          </cell>
          <cell r="W192">
            <v>55</v>
          </cell>
          <cell r="X192" t="str">
            <v>Loan</v>
          </cell>
          <cell r="Z192" t="str">
            <v>Santa Monica</v>
          </cell>
          <cell r="AA192" t="str">
            <v>Los Angeles</v>
          </cell>
        </row>
        <row r="193">
          <cell r="A193" t="str">
            <v>07-EHAPCD-4102</v>
          </cell>
          <cell r="B193" t="str">
            <v>Prop 46</v>
          </cell>
          <cell r="C193" t="str">
            <v>EHAPCD</v>
          </cell>
          <cell r="D193" t="str">
            <v>Valley Restart Shelter</v>
          </cell>
          <cell r="E193" t="str">
            <v>Woman's Recovery Center</v>
          </cell>
          <cell r="F193" t="str">
            <v>Emergency Shelter - New Construction</v>
          </cell>
          <cell r="G193">
            <v>39619</v>
          </cell>
          <cell r="H193">
            <v>1000000</v>
          </cell>
          <cell r="I193">
            <v>1000000</v>
          </cell>
          <cell r="K193">
            <v>0</v>
          </cell>
          <cell r="R193">
            <v>1000000</v>
          </cell>
          <cell r="S193">
            <v>0</v>
          </cell>
          <cell r="T193">
            <v>0</v>
          </cell>
          <cell r="U193">
            <v>0</v>
          </cell>
          <cell r="V193">
            <v>0</v>
          </cell>
          <cell r="W193">
            <v>55</v>
          </cell>
          <cell r="X193" t="str">
            <v>Loan</v>
          </cell>
          <cell r="Z193" t="str">
            <v>Hemet</v>
          </cell>
          <cell r="AA193" t="str">
            <v>Riverside</v>
          </cell>
        </row>
        <row r="194">
          <cell r="A194" t="str">
            <v>07-FWHG-2999</v>
          </cell>
          <cell r="B194" t="str">
            <v>Prop 1C</v>
          </cell>
          <cell r="C194" t="str">
            <v>JSJFWHG - Gen HO</v>
          </cell>
          <cell r="D194" t="str">
            <v>Self-Help Enterprises</v>
          </cell>
          <cell r="E194" t="str">
            <v>Self Help Rehab Project</v>
          </cell>
          <cell r="F194" t="str">
            <v>Rehabilitation</v>
          </cell>
          <cell r="G194">
            <v>39289</v>
          </cell>
          <cell r="H194">
            <v>500000</v>
          </cell>
          <cell r="I194">
            <v>500000</v>
          </cell>
          <cell r="K194">
            <v>0</v>
          </cell>
          <cell r="R194">
            <v>0</v>
          </cell>
          <cell r="S194">
            <v>500000</v>
          </cell>
          <cell r="T194">
            <v>0</v>
          </cell>
          <cell r="U194">
            <v>0</v>
          </cell>
          <cell r="V194">
            <v>0</v>
          </cell>
          <cell r="W194">
            <v>30</v>
          </cell>
          <cell r="X194" t="str">
            <v>Grant</v>
          </cell>
          <cell r="Y194" t="str">
            <v>x</v>
          </cell>
          <cell r="Z194" t="str">
            <v>Viasalia</v>
          </cell>
          <cell r="AA194" t="str">
            <v>Fresno</v>
          </cell>
        </row>
        <row r="195">
          <cell r="A195" t="str">
            <v>07-FWHG-3359</v>
          </cell>
          <cell r="B195" t="str">
            <v>Prop 1C</v>
          </cell>
          <cell r="C195" t="str">
            <v>JSJFWHG - Gen HO</v>
          </cell>
          <cell r="D195" t="str">
            <v>Maranathan Corporation</v>
          </cell>
          <cell r="E195" t="str">
            <v>The Roses of Barcelona</v>
          </cell>
          <cell r="F195" t="str">
            <v>Mortgage Assistance</v>
          </cell>
          <cell r="G195">
            <v>39442</v>
          </cell>
          <cell r="H195">
            <v>1500000</v>
          </cell>
          <cell r="I195">
            <v>1000000</v>
          </cell>
          <cell r="K195">
            <v>0</v>
          </cell>
          <cell r="R195">
            <v>0</v>
          </cell>
          <cell r="S195">
            <v>500000</v>
          </cell>
          <cell r="T195">
            <v>500000</v>
          </cell>
          <cell r="U195">
            <v>0</v>
          </cell>
          <cell r="V195">
            <v>0</v>
          </cell>
          <cell r="W195">
            <v>30</v>
          </cell>
          <cell r="X195" t="str">
            <v>Grant</v>
          </cell>
          <cell r="Y195" t="str">
            <v>x</v>
          </cell>
          <cell r="Z195" t="str">
            <v>Wasco</v>
          </cell>
          <cell r="AA195" t="str">
            <v>Kern</v>
          </cell>
        </row>
        <row r="196">
          <cell r="A196" t="str">
            <v>07-FWHG-3379</v>
          </cell>
          <cell r="B196" t="str">
            <v>Prop 1C</v>
          </cell>
          <cell r="C196" t="str">
            <v>JSJFWHG - Gen HO</v>
          </cell>
          <cell r="D196" t="str">
            <v>Community Housing Improvement Systems and Planning Associates</v>
          </cell>
          <cell r="E196" t="str">
            <v>Valley View Subdivision</v>
          </cell>
          <cell r="F196" t="str">
            <v>New Construction</v>
          </cell>
          <cell r="G196">
            <v>39429</v>
          </cell>
          <cell r="H196">
            <v>800000</v>
          </cell>
          <cell r="I196">
            <v>800000</v>
          </cell>
          <cell r="K196">
            <v>0</v>
          </cell>
          <cell r="R196">
            <v>0</v>
          </cell>
          <cell r="S196">
            <v>0</v>
          </cell>
          <cell r="T196">
            <v>0</v>
          </cell>
          <cell r="U196">
            <v>0</v>
          </cell>
          <cell r="V196">
            <v>0</v>
          </cell>
          <cell r="W196">
            <v>30</v>
          </cell>
          <cell r="X196" t="str">
            <v>Grant</v>
          </cell>
          <cell r="Y196" t="str">
            <v>x</v>
          </cell>
          <cell r="Z196" t="str">
            <v>San Lucas</v>
          </cell>
          <cell r="AA196" t="str">
            <v>Monterey</v>
          </cell>
        </row>
        <row r="197">
          <cell r="A197" t="str">
            <v>07-FWHG-3578</v>
          </cell>
          <cell r="B197" t="str">
            <v>Prop 1C</v>
          </cell>
          <cell r="C197" t="str">
            <v>JSJFWHG - Gen HO</v>
          </cell>
          <cell r="D197" t="str">
            <v>Housing Authority of City of Fresno</v>
          </cell>
          <cell r="E197" t="str">
            <v>Villages at California</v>
          </cell>
          <cell r="F197" t="str">
            <v>Mortgage Assistance</v>
          </cell>
          <cell r="G197">
            <v>39506</v>
          </cell>
          <cell r="H197">
            <v>1500000</v>
          </cell>
          <cell r="I197">
            <v>1500000</v>
          </cell>
          <cell r="K197">
            <v>0</v>
          </cell>
          <cell r="R197">
            <v>500000</v>
          </cell>
          <cell r="S197">
            <v>500000</v>
          </cell>
          <cell r="T197">
            <v>500000</v>
          </cell>
          <cell r="U197">
            <v>0</v>
          </cell>
          <cell r="V197">
            <v>0</v>
          </cell>
          <cell r="W197">
            <v>30</v>
          </cell>
          <cell r="X197" t="str">
            <v>Grant</v>
          </cell>
          <cell r="Y197" t="str">
            <v>x</v>
          </cell>
          <cell r="Z197" t="str">
            <v>Fresno</v>
          </cell>
          <cell r="AA197" t="str">
            <v>Fresno</v>
          </cell>
        </row>
        <row r="198">
          <cell r="A198" t="str">
            <v>07-FWHG-3642</v>
          </cell>
          <cell r="B198" t="str">
            <v>Prop 1C</v>
          </cell>
          <cell r="C198" t="str">
            <v>JSJFWHG - Gen MF</v>
          </cell>
          <cell r="D198" t="str">
            <v>Self Help Enterprises</v>
          </cell>
          <cell r="E198" t="str">
            <v>Parksdale Village</v>
          </cell>
          <cell r="F198" t="str">
            <v>New Construction</v>
          </cell>
          <cell r="G198">
            <v>39519</v>
          </cell>
          <cell r="H198">
            <v>1000000</v>
          </cell>
          <cell r="I198">
            <v>1000000</v>
          </cell>
          <cell r="K198" t="str">
            <v>no</v>
          </cell>
          <cell r="R198">
            <v>0</v>
          </cell>
          <cell r="S198">
            <v>1000000</v>
          </cell>
          <cell r="T198">
            <v>0</v>
          </cell>
          <cell r="U198">
            <v>0</v>
          </cell>
          <cell r="V198">
            <v>0</v>
          </cell>
          <cell r="W198">
            <v>55</v>
          </cell>
          <cell r="X198" t="str">
            <v>Loan</v>
          </cell>
          <cell r="Z198" t="str">
            <v>Madera</v>
          </cell>
          <cell r="AA198" t="str">
            <v>Madera</v>
          </cell>
        </row>
        <row r="199">
          <cell r="A199" t="str">
            <v>07-GHI-0006</v>
          </cell>
          <cell r="B199" t="str">
            <v>Prop 46</v>
          </cell>
          <cell r="C199" t="str">
            <v>GHI</v>
          </cell>
          <cell r="D199" t="str">
            <v>Single Room Occupancy Housing Corporation</v>
          </cell>
          <cell r="E199" t="str">
            <v>Winston Hotel</v>
          </cell>
          <cell r="F199" t="str">
            <v>Rehabilitation</v>
          </cell>
          <cell r="G199">
            <v>39289</v>
          </cell>
          <cell r="H199">
            <v>4888040</v>
          </cell>
          <cell r="I199">
            <v>4888040</v>
          </cell>
          <cell r="K199" t="str">
            <v>no</v>
          </cell>
          <cell r="R199">
            <v>0</v>
          </cell>
          <cell r="S199">
            <v>4888040</v>
          </cell>
          <cell r="T199">
            <v>0</v>
          </cell>
          <cell r="U199">
            <v>0</v>
          </cell>
          <cell r="V199">
            <v>0</v>
          </cell>
          <cell r="W199">
            <v>55</v>
          </cell>
          <cell r="X199" t="str">
            <v>Loan</v>
          </cell>
          <cell r="Z199" t="str">
            <v>Los Angeles</v>
          </cell>
          <cell r="AA199" t="str">
            <v>Los Angeles</v>
          </cell>
        </row>
        <row r="200">
          <cell r="A200" t="str">
            <v>07-HYMHP-4007</v>
          </cell>
          <cell r="B200" t="str">
            <v>Prop 1C</v>
          </cell>
          <cell r="C200" t="str">
            <v>MHP - HY</v>
          </cell>
          <cell r="D200" t="str">
            <v>Little Tokyo Service Center Community Development Corp</v>
          </cell>
          <cell r="E200" t="str">
            <v>6525 Normandie Apartments</v>
          </cell>
          <cell r="F200" t="str">
            <v>Homeless Youth</v>
          </cell>
          <cell r="G200">
            <v>39609</v>
          </cell>
          <cell r="H200">
            <v>1761267</v>
          </cell>
          <cell r="I200">
            <v>1761267</v>
          </cell>
          <cell r="K200" t="str">
            <v>no</v>
          </cell>
          <cell r="R200">
            <v>0</v>
          </cell>
          <cell r="S200">
            <v>1761267</v>
          </cell>
          <cell r="T200">
            <v>0</v>
          </cell>
          <cell r="U200">
            <v>0</v>
          </cell>
          <cell r="V200">
            <v>0</v>
          </cell>
          <cell r="W200">
            <v>55</v>
          </cell>
          <cell r="X200" t="str">
            <v>Loan</v>
          </cell>
          <cell r="Z200" t="str">
            <v>Los Angeles</v>
          </cell>
          <cell r="AA200" t="str">
            <v>Los Angeles</v>
          </cell>
        </row>
        <row r="201">
          <cell r="A201" t="str">
            <v>07-HYMHP-4012</v>
          </cell>
          <cell r="B201" t="str">
            <v>Prop 1C</v>
          </cell>
          <cell r="C201" t="str">
            <v>MHP - HY</v>
          </cell>
          <cell r="D201" t="str">
            <v>Jovenes Inc. &amp; Homeownership Made Easy</v>
          </cell>
          <cell r="E201" t="str">
            <v>Progress Place I and II</v>
          </cell>
          <cell r="F201" t="str">
            <v>Homeless Youth</v>
          </cell>
          <cell r="G201">
            <v>39609</v>
          </cell>
          <cell r="H201">
            <v>1180752</v>
          </cell>
          <cell r="I201">
            <v>1180752</v>
          </cell>
          <cell r="K201" t="str">
            <v>no</v>
          </cell>
          <cell r="R201">
            <v>1180752</v>
          </cell>
          <cell r="S201">
            <v>0</v>
          </cell>
          <cell r="T201">
            <v>0</v>
          </cell>
          <cell r="U201">
            <v>0</v>
          </cell>
          <cell r="V201">
            <v>0</v>
          </cell>
          <cell r="W201">
            <v>55</v>
          </cell>
          <cell r="X201" t="str">
            <v>Loan</v>
          </cell>
          <cell r="Z201" t="str">
            <v>Los Angeles</v>
          </cell>
          <cell r="AA201" t="str">
            <v>Los Angeles</v>
          </cell>
        </row>
        <row r="202">
          <cell r="A202" t="str">
            <v>07-IIG-4188</v>
          </cell>
          <cell r="B202" t="str">
            <v>Prop 1C</v>
          </cell>
          <cell r="C202" t="str">
            <v>IIG - QIP</v>
          </cell>
          <cell r="D202" t="str">
            <v>City of Stockton and Mercy Housing California</v>
          </cell>
          <cell r="E202" t="str">
            <v>Gleason Park</v>
          </cell>
          <cell r="F202" t="str">
            <v>Infrastructure to support Housing</v>
          </cell>
          <cell r="G202">
            <v>39629</v>
          </cell>
          <cell r="H202">
            <v>1482285</v>
          </cell>
          <cell r="I202">
            <v>1270957.6299999999</v>
          </cell>
          <cell r="K202" t="str">
            <v>no</v>
          </cell>
          <cell r="R202">
            <v>1482285</v>
          </cell>
          <cell r="S202">
            <v>0</v>
          </cell>
          <cell r="T202">
            <v>0</v>
          </cell>
          <cell r="U202">
            <v>0</v>
          </cell>
          <cell r="V202">
            <v>0</v>
          </cell>
          <cell r="W202">
            <v>55</v>
          </cell>
          <cell r="X202" t="str">
            <v>Grant</v>
          </cell>
          <cell r="Z202" t="str">
            <v>Stockton</v>
          </cell>
          <cell r="AA202" t="str">
            <v>San Joaquin</v>
          </cell>
        </row>
        <row r="203">
          <cell r="A203" t="str">
            <v>07-IIG-4190</v>
          </cell>
          <cell r="B203" t="str">
            <v>Prop 1C</v>
          </cell>
          <cell r="C203" t="str">
            <v>IIG - QIP</v>
          </cell>
          <cell r="D203" t="str">
            <v>Housing Alternatives, Inc. &amp; MacFarlane Costa Housing Partners (formerly Simpson Housing)</v>
          </cell>
          <cell r="E203" t="str">
            <v>Villa Siena Apartments</v>
          </cell>
          <cell r="F203" t="str">
            <v>Infrastructure to support Housing</v>
          </cell>
          <cell r="G203">
            <v>39629</v>
          </cell>
          <cell r="H203">
            <v>2379944</v>
          </cell>
          <cell r="I203">
            <v>2379944</v>
          </cell>
          <cell r="K203" t="str">
            <v>no</v>
          </cell>
          <cell r="R203">
            <v>1100000</v>
          </cell>
          <cell r="S203">
            <v>1279944</v>
          </cell>
          <cell r="T203">
            <v>0</v>
          </cell>
          <cell r="U203">
            <v>0</v>
          </cell>
          <cell r="V203">
            <v>0</v>
          </cell>
          <cell r="W203">
            <v>55</v>
          </cell>
          <cell r="X203" t="str">
            <v>Grant</v>
          </cell>
          <cell r="Z203" t="str">
            <v>Porterville</v>
          </cell>
          <cell r="AA203" t="str">
            <v>Tulare</v>
          </cell>
        </row>
        <row r="204">
          <cell r="A204" t="str">
            <v>07-IIG-4191</v>
          </cell>
          <cell r="B204" t="str">
            <v>Prop 1C</v>
          </cell>
          <cell r="C204" t="str">
            <v>IIG - QIP</v>
          </cell>
          <cell r="D204" t="str">
            <v>Oakland Housing Authority &amp; Tassaforonga Partners LP</v>
          </cell>
          <cell r="E204" t="str">
            <v>Tassafaronga Village</v>
          </cell>
          <cell r="F204" t="str">
            <v>Infrastructure to support Housing</v>
          </cell>
          <cell r="G204">
            <v>39629</v>
          </cell>
          <cell r="H204">
            <v>6119522</v>
          </cell>
          <cell r="I204">
            <v>649261.96</v>
          </cell>
          <cell r="K204" t="str">
            <v>yes</v>
          </cell>
          <cell r="R204">
            <v>1157399.96</v>
          </cell>
          <cell r="S204">
            <v>0</v>
          </cell>
          <cell r="T204">
            <v>0</v>
          </cell>
          <cell r="U204">
            <v>0</v>
          </cell>
          <cell r="V204">
            <v>0</v>
          </cell>
          <cell r="W204">
            <v>55</v>
          </cell>
          <cell r="X204" t="str">
            <v>Grant</v>
          </cell>
          <cell r="Z204" t="str">
            <v>Oakland</v>
          </cell>
          <cell r="AA204" t="str">
            <v>Alameda</v>
          </cell>
        </row>
        <row r="205">
          <cell r="A205" t="str">
            <v>07-IIG-4192</v>
          </cell>
          <cell r="B205" t="str">
            <v>Prop 1C</v>
          </cell>
          <cell r="C205" t="str">
            <v>IIG - QIP</v>
          </cell>
          <cell r="D205" t="str">
            <v>Affordable Housing Associates (AHA)</v>
          </cell>
          <cell r="E205" t="str">
            <v>6th &amp; Oak Senior Homes</v>
          </cell>
          <cell r="F205" t="str">
            <v>Infrastructure to support Housing</v>
          </cell>
          <cell r="G205">
            <v>39629</v>
          </cell>
          <cell r="H205">
            <v>2000000</v>
          </cell>
          <cell r="I205">
            <v>2000000</v>
          </cell>
          <cell r="K205" t="str">
            <v>no</v>
          </cell>
          <cell r="R205">
            <v>250000</v>
          </cell>
          <cell r="S205">
            <v>1000000</v>
          </cell>
          <cell r="T205">
            <v>750000</v>
          </cell>
          <cell r="U205">
            <v>0</v>
          </cell>
          <cell r="V205">
            <v>0</v>
          </cell>
          <cell r="W205">
            <v>55</v>
          </cell>
          <cell r="X205" t="str">
            <v>Grant</v>
          </cell>
          <cell r="Z205" t="str">
            <v>Oakland</v>
          </cell>
          <cell r="AA205" t="str">
            <v>Alameda</v>
          </cell>
        </row>
        <row r="206">
          <cell r="A206" t="str">
            <v>07-IIG-4193</v>
          </cell>
          <cell r="B206" t="str">
            <v>Prop 1C</v>
          </cell>
          <cell r="C206" t="str">
            <v>IIG - QIP</v>
          </cell>
          <cell r="D206" t="str">
            <v>First Community Housing</v>
          </cell>
          <cell r="E206" t="str">
            <v>Salinas Gateway Apartments</v>
          </cell>
          <cell r="F206" t="str">
            <v>Infrastructure to support Housing</v>
          </cell>
          <cell r="G206">
            <v>39629</v>
          </cell>
          <cell r="H206">
            <v>1500000</v>
          </cell>
          <cell r="I206">
            <v>1500000</v>
          </cell>
          <cell r="K206" t="str">
            <v>no</v>
          </cell>
          <cell r="R206">
            <v>0</v>
          </cell>
          <cell r="S206">
            <v>1500000</v>
          </cell>
          <cell r="T206">
            <v>0</v>
          </cell>
          <cell r="U206">
            <v>0</v>
          </cell>
          <cell r="V206">
            <v>0</v>
          </cell>
          <cell r="W206">
            <v>55</v>
          </cell>
          <cell r="X206" t="str">
            <v>Grant</v>
          </cell>
          <cell r="Z206" t="str">
            <v>Salinas</v>
          </cell>
          <cell r="AA206" t="str">
            <v>Monterey</v>
          </cell>
        </row>
        <row r="207">
          <cell r="A207" t="str">
            <v>07-IIG-4194</v>
          </cell>
          <cell r="B207" t="str">
            <v>Prop 1C</v>
          </cell>
          <cell r="C207" t="str">
            <v>IIG - QIP</v>
          </cell>
          <cell r="D207" t="str">
            <v>BRIDGE Housing &amp; City of San Francisco Mayor's Office of Housing</v>
          </cell>
          <cell r="E207" t="str">
            <v>Geary Boulevard Senior Living and Health Center</v>
          </cell>
          <cell r="F207" t="str">
            <v>Infrastructure to support Housing</v>
          </cell>
          <cell r="G207">
            <v>39629</v>
          </cell>
          <cell r="H207">
            <v>3244650</v>
          </cell>
          <cell r="I207">
            <v>380255</v>
          </cell>
          <cell r="K207" t="str">
            <v>yes</v>
          </cell>
          <cell r="R207">
            <v>55790</v>
          </cell>
          <cell r="S207">
            <v>324465</v>
          </cell>
          <cell r="T207">
            <v>0</v>
          </cell>
          <cell r="U207">
            <v>0</v>
          </cell>
          <cell r="V207">
            <v>0</v>
          </cell>
          <cell r="W207">
            <v>55</v>
          </cell>
          <cell r="X207" t="str">
            <v>Grant</v>
          </cell>
          <cell r="Z207" t="str">
            <v>San Francisco</v>
          </cell>
          <cell r="AA207" t="str">
            <v>San Francisco</v>
          </cell>
        </row>
        <row r="208">
          <cell r="A208" t="str">
            <v>07-IIG-4195</v>
          </cell>
          <cell r="B208" t="str">
            <v>Prop 1C</v>
          </cell>
          <cell r="C208" t="str">
            <v>IIG - QIP</v>
          </cell>
          <cell r="D208" t="str">
            <v>First Community Housing</v>
          </cell>
          <cell r="E208" t="str">
            <v>Fourth Street Apartments</v>
          </cell>
          <cell r="F208" t="str">
            <v>Infrastructure to support Housing</v>
          </cell>
          <cell r="G208">
            <v>39629</v>
          </cell>
          <cell r="H208">
            <v>1513561</v>
          </cell>
          <cell r="I208">
            <v>1513561</v>
          </cell>
          <cell r="K208" t="str">
            <v>no</v>
          </cell>
          <cell r="R208">
            <v>200000</v>
          </cell>
          <cell r="S208">
            <v>1313561</v>
          </cell>
          <cell r="T208">
            <v>0</v>
          </cell>
          <cell r="U208">
            <v>0</v>
          </cell>
          <cell r="V208">
            <v>0</v>
          </cell>
          <cell r="W208">
            <v>55</v>
          </cell>
          <cell r="X208" t="str">
            <v>Grant</v>
          </cell>
          <cell r="Z208" t="str">
            <v>San Jose</v>
          </cell>
          <cell r="AA208" t="str">
            <v>Santa Clara</v>
          </cell>
        </row>
        <row r="209">
          <cell r="A209" t="str">
            <v>07-IIG-4196</v>
          </cell>
          <cell r="B209" t="str">
            <v>Prop 1C</v>
          </cell>
          <cell r="C209" t="str">
            <v>IIG - QIP</v>
          </cell>
          <cell r="D209" t="str">
            <v>Placer County Redevelopment Agency &amp; Domus Development LLC</v>
          </cell>
          <cell r="E209" t="str">
            <v>Kings Beach Housing Now</v>
          </cell>
          <cell r="F209" t="str">
            <v>Infrastructure to support Housing</v>
          </cell>
          <cell r="G209">
            <v>39629</v>
          </cell>
          <cell r="H209">
            <v>3314400</v>
          </cell>
          <cell r="I209">
            <v>3314400</v>
          </cell>
          <cell r="K209" t="str">
            <v>no</v>
          </cell>
          <cell r="R209">
            <v>552400</v>
          </cell>
          <cell r="S209">
            <v>1657200</v>
          </cell>
          <cell r="T209">
            <v>1104800</v>
          </cell>
          <cell r="U209">
            <v>0</v>
          </cell>
          <cell r="V209">
            <v>0</v>
          </cell>
          <cell r="W209">
            <v>55</v>
          </cell>
          <cell r="X209" t="str">
            <v>Grant</v>
          </cell>
          <cell r="Z209" t="str">
            <v>Kings Beach</v>
          </cell>
          <cell r="AA209" t="str">
            <v>Placer</v>
          </cell>
        </row>
        <row r="210">
          <cell r="A210" t="str">
            <v>07-IIG-4199</v>
          </cell>
          <cell r="B210" t="str">
            <v>Prop 1C</v>
          </cell>
          <cell r="C210" t="str">
            <v>IIG - QIP</v>
          </cell>
          <cell r="D210" t="str">
            <v>LINC Housing</v>
          </cell>
          <cell r="E210" t="str">
            <v>SEASONS at Compton</v>
          </cell>
          <cell r="F210" t="str">
            <v>Infrastructure to support Housing</v>
          </cell>
          <cell r="G210">
            <v>39629</v>
          </cell>
          <cell r="H210">
            <v>3169934</v>
          </cell>
          <cell r="I210">
            <v>2547975.7999999998</v>
          </cell>
          <cell r="K210" t="str">
            <v>no</v>
          </cell>
          <cell r="R210">
            <v>3169934</v>
          </cell>
          <cell r="S210">
            <v>0</v>
          </cell>
          <cell r="T210">
            <v>0</v>
          </cell>
          <cell r="U210">
            <v>0</v>
          </cell>
          <cell r="V210">
            <v>0</v>
          </cell>
          <cell r="W210">
            <v>55</v>
          </cell>
          <cell r="X210" t="str">
            <v>Grant</v>
          </cell>
          <cell r="Z210" t="str">
            <v>Compton</v>
          </cell>
          <cell r="AA210" t="str">
            <v>Los Angeles</v>
          </cell>
        </row>
        <row r="211">
          <cell r="A211" t="str">
            <v>07-IIG-4200</v>
          </cell>
          <cell r="B211" t="str">
            <v>Prop 1C</v>
          </cell>
          <cell r="C211" t="str">
            <v>IIG - QIP</v>
          </cell>
          <cell r="D211" t="str">
            <v>Cabrillo Economic Development</v>
          </cell>
          <cell r="E211" t="str">
            <v>Plaza Amistad</v>
          </cell>
          <cell r="F211" t="str">
            <v>Infrastructure to support Housing</v>
          </cell>
          <cell r="G211">
            <v>39629</v>
          </cell>
          <cell r="H211">
            <v>7186000</v>
          </cell>
          <cell r="I211">
            <v>7186000</v>
          </cell>
          <cell r="K211" t="str">
            <v>no</v>
          </cell>
          <cell r="R211">
            <v>1139750</v>
          </cell>
          <cell r="S211">
            <v>3419250</v>
          </cell>
          <cell r="T211">
            <v>2627000</v>
          </cell>
          <cell r="U211">
            <v>0</v>
          </cell>
          <cell r="V211">
            <v>0</v>
          </cell>
          <cell r="W211">
            <v>55</v>
          </cell>
          <cell r="X211" t="str">
            <v>Grant</v>
          </cell>
          <cell r="Z211" t="str">
            <v>Santa Paula</v>
          </cell>
          <cell r="AA211" t="str">
            <v>Ventura</v>
          </cell>
        </row>
        <row r="212">
          <cell r="A212" t="str">
            <v>07-IIG-4202</v>
          </cell>
          <cell r="B212" t="str">
            <v>Prop 1C</v>
          </cell>
          <cell r="C212" t="str">
            <v>IIG - QIP</v>
          </cell>
          <cell r="D212" t="str">
            <v>Chinatown Blossom Plaza, LLC</v>
          </cell>
          <cell r="E212" t="str">
            <v>Chinatown Blossom Plaza</v>
          </cell>
          <cell r="F212" t="str">
            <v>Infrastructure to support Housing</v>
          </cell>
          <cell r="G212">
            <v>39629</v>
          </cell>
          <cell r="H212">
            <v>10114080</v>
          </cell>
          <cell r="I212">
            <v>10114080</v>
          </cell>
          <cell r="K212" t="str">
            <v>no</v>
          </cell>
          <cell r="R212">
            <v>0</v>
          </cell>
          <cell r="S212">
            <v>0</v>
          </cell>
          <cell r="T212">
            <v>10114080</v>
          </cell>
          <cell r="U212">
            <v>0</v>
          </cell>
          <cell r="V212">
            <v>0</v>
          </cell>
          <cell r="W212">
            <v>55</v>
          </cell>
          <cell r="X212" t="str">
            <v>Grant</v>
          </cell>
          <cell r="Z212" t="str">
            <v>Los Angeles</v>
          </cell>
          <cell r="AA212" t="str">
            <v>Los Angeles</v>
          </cell>
        </row>
        <row r="213">
          <cell r="A213" t="str">
            <v>07-IIG-4203</v>
          </cell>
          <cell r="B213" t="str">
            <v>Prop 1C</v>
          </cell>
          <cell r="C213" t="str">
            <v>IIG - QIP</v>
          </cell>
          <cell r="D213" t="str">
            <v>National Community Renaissance</v>
          </cell>
          <cell r="E213" t="str">
            <v>3rd &amp; Woods Family Project</v>
          </cell>
          <cell r="F213" t="str">
            <v>Infrastructure to support Housing</v>
          </cell>
          <cell r="G213">
            <v>39629</v>
          </cell>
          <cell r="H213">
            <v>2695000</v>
          </cell>
          <cell r="I213">
            <v>2695000</v>
          </cell>
          <cell r="K213" t="str">
            <v>no</v>
          </cell>
          <cell r="R213">
            <v>0</v>
          </cell>
          <cell r="S213">
            <v>1347499</v>
          </cell>
          <cell r="T213">
            <v>1347501</v>
          </cell>
          <cell r="U213">
            <v>0</v>
          </cell>
          <cell r="V213">
            <v>0</v>
          </cell>
          <cell r="W213">
            <v>55</v>
          </cell>
          <cell r="X213" t="str">
            <v>Grant</v>
          </cell>
          <cell r="Z213" t="str">
            <v>Los Angeles</v>
          </cell>
          <cell r="AA213" t="str">
            <v>Los Angeles</v>
          </cell>
        </row>
        <row r="214">
          <cell r="A214" t="str">
            <v>07-IIG-4205</v>
          </cell>
          <cell r="B214" t="str">
            <v>Prop 1C</v>
          </cell>
          <cell r="C214" t="str">
            <v>IIG - MP309</v>
          </cell>
          <cell r="D214" t="str">
            <v>Fancher Creek Properties, LLC</v>
          </cell>
          <cell r="E214" t="str">
            <v>Fancher Creek</v>
          </cell>
          <cell r="F214" t="str">
            <v>Infrastructure to support Housing</v>
          </cell>
          <cell r="G214">
            <v>39629</v>
          </cell>
          <cell r="H214">
            <v>20961940</v>
          </cell>
          <cell r="I214">
            <v>20961940</v>
          </cell>
          <cell r="K214" t="str">
            <v>no</v>
          </cell>
          <cell r="R214">
            <v>8000000</v>
          </cell>
          <cell r="S214">
            <v>12000000</v>
          </cell>
          <cell r="T214">
            <v>961940</v>
          </cell>
          <cell r="U214">
            <v>0</v>
          </cell>
          <cell r="V214">
            <v>0</v>
          </cell>
          <cell r="W214">
            <v>55</v>
          </cell>
          <cell r="X214" t="str">
            <v>Grant</v>
          </cell>
          <cell r="Z214" t="str">
            <v>Fresno</v>
          </cell>
          <cell r="AA214" t="str">
            <v>Fresno</v>
          </cell>
        </row>
        <row r="215">
          <cell r="A215" t="str">
            <v>07-IIG-4206</v>
          </cell>
          <cell r="B215" t="str">
            <v>Prop 1C</v>
          </cell>
          <cell r="C215" t="str">
            <v>IIG - MP309</v>
          </cell>
          <cell r="D215" t="str">
            <v>City of San Leandro &amp; San Leandro CRA &amp; BRIDGE Housing Corporation</v>
          </cell>
          <cell r="E215" t="str">
            <v>San Leandro Crossings</v>
          </cell>
          <cell r="F215" t="str">
            <v>Infrastructure to support Housing</v>
          </cell>
          <cell r="G215">
            <v>39629</v>
          </cell>
          <cell r="H215">
            <v>12460120</v>
          </cell>
          <cell r="I215">
            <v>12460120</v>
          </cell>
          <cell r="K215" t="str">
            <v>no</v>
          </cell>
          <cell r="R215">
            <v>3600000</v>
          </cell>
          <cell r="S215">
            <v>7400000</v>
          </cell>
          <cell r="T215">
            <v>1460120</v>
          </cell>
          <cell r="U215">
            <v>0</v>
          </cell>
          <cell r="V215">
            <v>0</v>
          </cell>
          <cell r="W215">
            <v>55</v>
          </cell>
          <cell r="X215" t="str">
            <v>Grant</v>
          </cell>
          <cell r="Z215" t="str">
            <v>San Leandro</v>
          </cell>
          <cell r="AA215" t="str">
            <v>Alameda</v>
          </cell>
        </row>
        <row r="216">
          <cell r="A216" t="str">
            <v>07-IIG-4207</v>
          </cell>
          <cell r="B216" t="str">
            <v>Prop 1C</v>
          </cell>
          <cell r="C216" t="str">
            <v>IIG - MP309</v>
          </cell>
          <cell r="D216" t="str">
            <v>S. Thomas Enterprises</v>
          </cell>
          <cell r="E216" t="str">
            <v>The Railyards</v>
          </cell>
          <cell r="F216" t="str">
            <v>Infrastructure to support Housing</v>
          </cell>
          <cell r="G216">
            <v>39629</v>
          </cell>
          <cell r="H216">
            <v>30000000</v>
          </cell>
          <cell r="I216">
            <v>24426920.219999999</v>
          </cell>
          <cell r="K216" t="str">
            <v>yes</v>
          </cell>
          <cell r="R216">
            <v>5513135.5477777775</v>
          </cell>
          <cell r="S216">
            <v>11026272</v>
          </cell>
          <cell r="T216">
            <v>8269700.385555556</v>
          </cell>
          <cell r="U216">
            <v>0</v>
          </cell>
          <cell r="V216">
            <v>-3.333335742354393E-3</v>
          </cell>
          <cell r="W216">
            <v>55</v>
          </cell>
          <cell r="X216" t="str">
            <v>Grant</v>
          </cell>
          <cell r="Z216" t="str">
            <v>Sacramento</v>
          </cell>
          <cell r="AA216" t="str">
            <v>Sacramento</v>
          </cell>
        </row>
        <row r="217">
          <cell r="A217" t="str">
            <v>07-IIG-4208</v>
          </cell>
          <cell r="B217" t="str">
            <v>Prop 1C</v>
          </cell>
          <cell r="C217" t="str">
            <v>IIG - MP309</v>
          </cell>
          <cell r="D217" t="str">
            <v>City of Oakland Redevelopment Agency and BRIDGE Housing Corporation</v>
          </cell>
          <cell r="E217" t="str">
            <v>MacArthur Transit Village</v>
          </cell>
          <cell r="F217" t="str">
            <v>Infrastructure to support Housing</v>
          </cell>
          <cell r="G217">
            <v>39629</v>
          </cell>
          <cell r="H217">
            <v>17300383</v>
          </cell>
          <cell r="I217">
            <v>17300383</v>
          </cell>
          <cell r="K217" t="str">
            <v>no</v>
          </cell>
          <cell r="R217">
            <v>5274150</v>
          </cell>
          <cell r="S217">
            <v>12026233</v>
          </cell>
          <cell r="T217">
            <v>0</v>
          </cell>
          <cell r="U217">
            <v>0</v>
          </cell>
          <cell r="V217">
            <v>0</v>
          </cell>
          <cell r="W217">
            <v>55</v>
          </cell>
          <cell r="X217" t="str">
            <v>Grant</v>
          </cell>
          <cell r="Z217" t="str">
            <v>Oakland</v>
          </cell>
          <cell r="AA217" t="str">
            <v>Alameda</v>
          </cell>
        </row>
        <row r="218">
          <cell r="A218" t="str">
            <v>07-IIG-4209</v>
          </cell>
          <cell r="B218" t="str">
            <v>Prop 1C</v>
          </cell>
          <cell r="C218" t="str">
            <v>IIG - QIA</v>
          </cell>
          <cell r="D218" t="str">
            <v>Oakland Redevelopment Agency</v>
          </cell>
          <cell r="E218" t="str">
            <v>Central Business District/Uptown</v>
          </cell>
          <cell r="F218" t="str">
            <v>Infrastructure to support Housing</v>
          </cell>
          <cell r="G218">
            <v>39629</v>
          </cell>
          <cell r="H218">
            <v>9903000</v>
          </cell>
          <cell r="I218">
            <v>9903000</v>
          </cell>
          <cell r="K218" t="str">
            <v>no</v>
          </cell>
          <cell r="R218">
            <v>1980600</v>
          </cell>
          <cell r="S218">
            <v>7922400</v>
          </cell>
          <cell r="T218">
            <v>0</v>
          </cell>
          <cell r="U218">
            <v>0</v>
          </cell>
          <cell r="V218">
            <v>0</v>
          </cell>
          <cell r="W218">
            <v>55</v>
          </cell>
          <cell r="X218" t="str">
            <v>Grant</v>
          </cell>
          <cell r="Z218" t="str">
            <v>Oakland</v>
          </cell>
          <cell r="AA218" t="str">
            <v>Alameda</v>
          </cell>
        </row>
        <row r="219">
          <cell r="A219" t="str">
            <v>07-IIG-4210</v>
          </cell>
          <cell r="B219" t="str">
            <v>Prop 1C</v>
          </cell>
          <cell r="C219" t="str">
            <v>IIG - QIA</v>
          </cell>
          <cell r="D219" t="str">
            <v>City of West Sacramento</v>
          </cell>
          <cell r="E219" t="str">
            <v>Triangle Development Area</v>
          </cell>
          <cell r="F219" t="str">
            <v>Infrastructure to support Housing</v>
          </cell>
          <cell r="G219">
            <v>39629</v>
          </cell>
          <cell r="H219">
            <v>23081360</v>
          </cell>
          <cell r="I219">
            <v>19922961</v>
          </cell>
          <cell r="K219" t="str">
            <v>yes</v>
          </cell>
          <cell r="R219">
            <v>4200000</v>
          </cell>
          <cell r="S219">
            <v>13200000</v>
          </cell>
          <cell r="T219">
            <v>5681360</v>
          </cell>
          <cell r="U219">
            <v>0</v>
          </cell>
          <cell r="V219">
            <v>0</v>
          </cell>
          <cell r="W219">
            <v>55</v>
          </cell>
          <cell r="X219" t="str">
            <v>Grant</v>
          </cell>
          <cell r="Z219" t="str">
            <v>West Sacramento</v>
          </cell>
          <cell r="AA219" t="str">
            <v>Yolo</v>
          </cell>
        </row>
        <row r="220">
          <cell r="A220" t="str">
            <v>07-IIG-4212</v>
          </cell>
          <cell r="B220" t="str">
            <v>Prop 1C</v>
          </cell>
          <cell r="C220" t="str">
            <v>IIG - MP309</v>
          </cell>
          <cell r="D220" t="str">
            <v>Community Development Associates, Inc. and City of Palmdale</v>
          </cell>
          <cell r="E220" t="str">
            <v>Palmdale Transit Village</v>
          </cell>
          <cell r="F220" t="str">
            <v>Infrastructure to support Housing</v>
          </cell>
          <cell r="G220">
            <v>39629</v>
          </cell>
          <cell r="H220">
            <v>9950400</v>
          </cell>
          <cell r="I220">
            <v>9950400</v>
          </cell>
          <cell r="K220" t="str">
            <v>no</v>
          </cell>
          <cell r="R220">
            <v>0</v>
          </cell>
          <cell r="S220">
            <v>9049898.9000000004</v>
          </cell>
          <cell r="T220">
            <v>900501.1</v>
          </cell>
          <cell r="U220">
            <v>0</v>
          </cell>
          <cell r="V220">
            <v>-3.4924596548080444E-10</v>
          </cell>
          <cell r="W220">
            <v>55</v>
          </cell>
          <cell r="X220" t="str">
            <v>Grant</v>
          </cell>
          <cell r="Z220" t="str">
            <v>Palmdale</v>
          </cell>
          <cell r="AA220" t="str">
            <v>Los Angeles</v>
          </cell>
        </row>
        <row r="221">
          <cell r="A221" t="str">
            <v>07-IIG-4213</v>
          </cell>
          <cell r="B221" t="str">
            <v>Prop 1C</v>
          </cell>
          <cell r="C221" t="str">
            <v>IIG - MP309</v>
          </cell>
          <cell r="D221" t="str">
            <v>BRIDGE Housing Corporation</v>
          </cell>
          <cell r="E221" t="str">
            <v>Comm 22</v>
          </cell>
          <cell r="F221" t="str">
            <v>Infrastructure to support Housing</v>
          </cell>
          <cell r="G221">
            <v>39629</v>
          </cell>
          <cell r="H221">
            <v>9680534</v>
          </cell>
          <cell r="I221">
            <v>9680534</v>
          </cell>
          <cell r="K221" t="str">
            <v>no</v>
          </cell>
          <cell r="R221">
            <v>750000</v>
          </cell>
          <cell r="S221">
            <v>3885401.5</v>
          </cell>
          <cell r="T221">
            <v>5045132.5</v>
          </cell>
          <cell r="U221">
            <v>0</v>
          </cell>
          <cell r="V221">
            <v>0</v>
          </cell>
          <cell r="W221">
            <v>55</v>
          </cell>
          <cell r="X221" t="str">
            <v>Grant</v>
          </cell>
          <cell r="Z221" t="str">
            <v>San Diego</v>
          </cell>
          <cell r="AA221" t="str">
            <v>San Diego</v>
          </cell>
        </row>
        <row r="222">
          <cell r="A222" t="str">
            <v>07-IIG-4214</v>
          </cell>
          <cell r="B222" t="str">
            <v>Prop 1C</v>
          </cell>
          <cell r="C222" t="str">
            <v>IIG - QIA</v>
          </cell>
          <cell r="D222" t="str">
            <v>Los Angeles CRA</v>
          </cell>
          <cell r="E222" t="str">
            <v>Figueroa Corridor</v>
          </cell>
          <cell r="F222" t="str">
            <v>Infrastructure to support Housing</v>
          </cell>
          <cell r="G222">
            <v>39629</v>
          </cell>
          <cell r="H222">
            <v>30000000</v>
          </cell>
          <cell r="I222">
            <v>30000000</v>
          </cell>
          <cell r="K222" t="str">
            <v>yes</v>
          </cell>
          <cell r="R222">
            <v>5000000</v>
          </cell>
          <cell r="S222">
            <v>21700000</v>
          </cell>
          <cell r="T222">
            <v>3300000</v>
          </cell>
          <cell r="U222">
            <v>0</v>
          </cell>
          <cell r="V222">
            <v>0</v>
          </cell>
          <cell r="W222">
            <v>55</v>
          </cell>
          <cell r="X222" t="str">
            <v>Grant</v>
          </cell>
          <cell r="Z222" t="str">
            <v>Los Angeles</v>
          </cell>
          <cell r="AA222" t="str">
            <v>Los Angeles</v>
          </cell>
        </row>
        <row r="223">
          <cell r="A223" t="str">
            <v>07-IIG-4215</v>
          </cell>
          <cell r="B223" t="str">
            <v>Prop 1C</v>
          </cell>
          <cell r="C223" t="str">
            <v>IIG - QIA</v>
          </cell>
          <cell r="D223" t="str">
            <v>City of El Monte &amp; El Monte CRA</v>
          </cell>
          <cell r="E223" t="str">
            <v>El Monte Transit Village</v>
          </cell>
          <cell r="F223" t="str">
            <v>Infrastructure to support Housing</v>
          </cell>
          <cell r="G223">
            <v>39629</v>
          </cell>
          <cell r="H223">
            <v>26543000</v>
          </cell>
          <cell r="I223">
            <v>26543000</v>
          </cell>
          <cell r="K223" t="str">
            <v>no</v>
          </cell>
          <cell r="R223">
            <v>0</v>
          </cell>
          <cell r="S223">
            <v>0</v>
          </cell>
          <cell r="T223">
            <v>26543000</v>
          </cell>
          <cell r="U223">
            <v>0</v>
          </cell>
          <cell r="V223">
            <v>0</v>
          </cell>
          <cell r="W223">
            <v>55</v>
          </cell>
          <cell r="X223" t="str">
            <v>Grant</v>
          </cell>
          <cell r="Z223" t="str">
            <v>El Monte</v>
          </cell>
          <cell r="AA223" t="str">
            <v>Los Angeles</v>
          </cell>
        </row>
        <row r="224">
          <cell r="A224" t="str">
            <v>07-IIG-4216</v>
          </cell>
          <cell r="B224" t="str">
            <v>Prop 1C</v>
          </cell>
          <cell r="C224" t="str">
            <v>IIG - QIA</v>
          </cell>
          <cell r="D224" t="str">
            <v>Lemon Grove Community Development Agency</v>
          </cell>
          <cell r="E224" t="str">
            <v>Citronica</v>
          </cell>
          <cell r="F224" t="str">
            <v>Infrastructure to support Housing</v>
          </cell>
          <cell r="G224">
            <v>39629</v>
          </cell>
          <cell r="H224">
            <v>4800000</v>
          </cell>
          <cell r="I224">
            <v>4800000</v>
          </cell>
          <cell r="K224" t="str">
            <v>no</v>
          </cell>
          <cell r="R224">
            <v>0</v>
          </cell>
          <cell r="S224">
            <v>2742857</v>
          </cell>
          <cell r="T224">
            <v>2057143</v>
          </cell>
          <cell r="U224">
            <v>0</v>
          </cell>
          <cell r="V224">
            <v>0</v>
          </cell>
          <cell r="W224">
            <v>55</v>
          </cell>
          <cell r="X224" t="str">
            <v>Grant</v>
          </cell>
          <cell r="Z224" t="str">
            <v>Lemon Grove</v>
          </cell>
          <cell r="AA224" t="str">
            <v>San Diego</v>
          </cell>
        </row>
        <row r="225">
          <cell r="A225" t="str">
            <v>07-IIG-4217</v>
          </cell>
          <cell r="B225" t="str">
            <v>Prop 1C</v>
          </cell>
          <cell r="C225" t="str">
            <v>IIG - QIP</v>
          </cell>
          <cell r="D225" t="str">
            <v>Affirmed Housing Group</v>
          </cell>
          <cell r="E225" t="str">
            <v>Magnolia Court</v>
          </cell>
          <cell r="F225" t="str">
            <v>Infrastructure to support Housing</v>
          </cell>
          <cell r="G225">
            <v>39629</v>
          </cell>
          <cell r="H225">
            <v>1788800</v>
          </cell>
          <cell r="I225">
            <v>143916</v>
          </cell>
          <cell r="K225" t="str">
            <v>yes</v>
          </cell>
          <cell r="R225">
            <v>483119.12</v>
          </cell>
          <cell r="S225">
            <v>0</v>
          </cell>
          <cell r="T225">
            <v>0</v>
          </cell>
          <cell r="U225">
            <v>0</v>
          </cell>
          <cell r="V225">
            <v>0</v>
          </cell>
          <cell r="W225">
            <v>55</v>
          </cell>
          <cell r="X225" t="str">
            <v>Grant</v>
          </cell>
          <cell r="Z225" t="str">
            <v>Manteca</v>
          </cell>
          <cell r="AA225" t="str">
            <v>San Joaquin</v>
          </cell>
        </row>
        <row r="226">
          <cell r="A226" t="str">
            <v>07-IIG-4218</v>
          </cell>
          <cell r="B226" t="str">
            <v>Prop 1C</v>
          </cell>
          <cell r="C226" t="str">
            <v>IIG - QIP</v>
          </cell>
          <cell r="D226" t="str">
            <v>CORE Affordable Housing</v>
          </cell>
          <cell r="E226" t="str">
            <v>Belovida at Newbury Park</v>
          </cell>
          <cell r="F226" t="str">
            <v>Infrastructure to support Housing</v>
          </cell>
          <cell r="G226">
            <v>39629</v>
          </cell>
          <cell r="H226">
            <v>3123330</v>
          </cell>
          <cell r="I226">
            <v>2154867.1</v>
          </cell>
          <cell r="K226" t="str">
            <v>no</v>
          </cell>
          <cell r="R226">
            <v>1555218</v>
          </cell>
          <cell r="S226">
            <v>1568112</v>
          </cell>
          <cell r="T226">
            <v>0</v>
          </cell>
          <cell r="U226">
            <v>0</v>
          </cell>
          <cell r="V226">
            <v>0</v>
          </cell>
          <cell r="W226">
            <v>55</v>
          </cell>
          <cell r="X226" t="str">
            <v>Grant</v>
          </cell>
          <cell r="Z226" t="str">
            <v>San Jose</v>
          </cell>
          <cell r="AA226" t="str">
            <v>Santa Clara</v>
          </cell>
        </row>
        <row r="227">
          <cell r="A227" t="str">
            <v>07-IIG-4219</v>
          </cell>
          <cell r="B227" t="str">
            <v>Prop 1C</v>
          </cell>
          <cell r="C227" t="str">
            <v>IIG - QIP</v>
          </cell>
          <cell r="D227" t="str">
            <v>Global Premier Development, Inc.</v>
          </cell>
          <cell r="E227" t="str">
            <v>3rd Street Development</v>
          </cell>
          <cell r="F227" t="str">
            <v>Infrastructure to support Housing</v>
          </cell>
          <cell r="G227">
            <v>39629</v>
          </cell>
          <cell r="H227">
            <v>1688000</v>
          </cell>
          <cell r="I227">
            <v>1688000</v>
          </cell>
          <cell r="K227" t="str">
            <v>no</v>
          </cell>
          <cell r="R227">
            <v>0</v>
          </cell>
          <cell r="S227">
            <v>1688000</v>
          </cell>
          <cell r="T227">
            <v>0</v>
          </cell>
          <cell r="U227">
            <v>0</v>
          </cell>
          <cell r="V227">
            <v>0</v>
          </cell>
          <cell r="W227">
            <v>55</v>
          </cell>
          <cell r="X227" t="str">
            <v>Grant</v>
          </cell>
          <cell r="Z227" t="str">
            <v>San Jose</v>
          </cell>
          <cell r="AA227" t="str">
            <v>Santa Clara</v>
          </cell>
        </row>
        <row r="228">
          <cell r="A228" t="str">
            <v>07-IIG-4220</v>
          </cell>
          <cell r="B228" t="str">
            <v>Prop 1C</v>
          </cell>
          <cell r="C228" t="str">
            <v>IIG - QIP</v>
          </cell>
          <cell r="D228" t="str">
            <v>Charities Housing Development Corporation &amp; City of San Jose Housing Department</v>
          </cell>
          <cell r="E228" t="str">
            <v>Kings Crossing</v>
          </cell>
          <cell r="F228" t="str">
            <v>Infrastructure to support Housing</v>
          </cell>
          <cell r="G228">
            <v>39629</v>
          </cell>
          <cell r="H228">
            <v>4495840</v>
          </cell>
          <cell r="I228">
            <v>4345840</v>
          </cell>
          <cell r="K228" t="str">
            <v>no</v>
          </cell>
          <cell r="R228">
            <v>0</v>
          </cell>
          <cell r="S228">
            <v>0</v>
          </cell>
          <cell r="T228">
            <v>4495840</v>
          </cell>
          <cell r="U228">
            <v>0</v>
          </cell>
          <cell r="V228">
            <v>0</v>
          </cell>
          <cell r="W228">
            <v>55</v>
          </cell>
          <cell r="X228" t="str">
            <v>Grant</v>
          </cell>
          <cell r="Z228" t="str">
            <v>San Jose</v>
          </cell>
          <cell r="AA228" t="str">
            <v>Santa Clara</v>
          </cell>
        </row>
        <row r="229">
          <cell r="A229" t="str">
            <v>07-IIG-4221</v>
          </cell>
          <cell r="B229" t="str">
            <v>Prop 1C</v>
          </cell>
          <cell r="C229" t="str">
            <v>IIG - QIP</v>
          </cell>
          <cell r="D229" t="str">
            <v>Peninsula Habitat for Humanity</v>
          </cell>
          <cell r="E229" t="str">
            <v>7555 Mission Street</v>
          </cell>
          <cell r="F229" t="str">
            <v>Infrastructure to support Housing</v>
          </cell>
          <cell r="G229">
            <v>39629</v>
          </cell>
          <cell r="H229">
            <v>1756800</v>
          </cell>
          <cell r="I229">
            <v>1756800</v>
          </cell>
          <cell r="K229" t="str">
            <v>no</v>
          </cell>
          <cell r="R229">
            <v>0</v>
          </cell>
          <cell r="S229">
            <v>0</v>
          </cell>
          <cell r="T229">
            <v>1756800</v>
          </cell>
          <cell r="U229">
            <v>0</v>
          </cell>
          <cell r="V229">
            <v>0</v>
          </cell>
          <cell r="W229">
            <v>55</v>
          </cell>
          <cell r="X229" t="str">
            <v>Grant</v>
          </cell>
          <cell r="Z229" t="str">
            <v>Daly City</v>
          </cell>
          <cell r="AA229" t="str">
            <v>San Mateo</v>
          </cell>
        </row>
        <row r="230">
          <cell r="A230" t="str">
            <v>07-IIG-4222</v>
          </cell>
          <cell r="B230" t="str">
            <v>Prop 1C</v>
          </cell>
          <cell r="C230" t="str">
            <v>IIG - QIP</v>
          </cell>
          <cell r="D230" t="str">
            <v>BRIDGE Housing Corporation</v>
          </cell>
          <cell r="E230" t="str">
            <v>St. Joseph's Senior Apartments</v>
          </cell>
          <cell r="F230" t="str">
            <v>Infrastructure to support Housing</v>
          </cell>
          <cell r="G230">
            <v>39629</v>
          </cell>
          <cell r="H230">
            <v>3189280</v>
          </cell>
          <cell r="I230">
            <v>3189280</v>
          </cell>
          <cell r="K230" t="str">
            <v>no</v>
          </cell>
          <cell r="R230">
            <v>0</v>
          </cell>
          <cell r="S230">
            <v>3189280</v>
          </cell>
          <cell r="T230">
            <v>0</v>
          </cell>
          <cell r="U230">
            <v>0</v>
          </cell>
          <cell r="V230">
            <v>0</v>
          </cell>
          <cell r="W230">
            <v>55</v>
          </cell>
          <cell r="X230" t="str">
            <v>Grant</v>
          </cell>
          <cell r="Z230" t="str">
            <v>Oakland</v>
          </cell>
          <cell r="AA230" t="str">
            <v>Alameda</v>
          </cell>
        </row>
        <row r="231">
          <cell r="A231" t="str">
            <v>07-IIG-4223</v>
          </cell>
          <cell r="B231" t="str">
            <v>Prop 1C</v>
          </cell>
          <cell r="C231" t="str">
            <v>IIG - QIP</v>
          </cell>
          <cell r="D231" t="str">
            <v>1901 Broadway MRES, LLC</v>
          </cell>
          <cell r="E231" t="str">
            <v>Broadway Lofts</v>
          </cell>
          <cell r="F231" t="str">
            <v>Infrastructure to support Housing</v>
          </cell>
          <cell r="G231">
            <v>39629</v>
          </cell>
          <cell r="H231">
            <v>4406480</v>
          </cell>
          <cell r="I231">
            <v>4406480</v>
          </cell>
          <cell r="K231" t="str">
            <v>no</v>
          </cell>
          <cell r="R231">
            <v>3966831</v>
          </cell>
          <cell r="S231">
            <v>439649</v>
          </cell>
          <cell r="T231">
            <v>0</v>
          </cell>
          <cell r="U231">
            <v>0</v>
          </cell>
          <cell r="V231">
            <v>0</v>
          </cell>
          <cell r="W231">
            <v>55</v>
          </cell>
          <cell r="X231" t="str">
            <v>Grant</v>
          </cell>
          <cell r="Z231" t="str">
            <v>Sacramento</v>
          </cell>
          <cell r="AA231" t="str">
            <v>Sacramento</v>
          </cell>
        </row>
        <row r="232">
          <cell r="A232" t="str">
            <v>07-IIG-4224</v>
          </cell>
          <cell r="B232" t="str">
            <v>Prop 1C</v>
          </cell>
          <cell r="C232" t="str">
            <v>IIG - QIP</v>
          </cell>
          <cell r="D232" t="str">
            <v>Town of Windsor Redevelopment Agency &amp; Burbank Housing Development Corporation</v>
          </cell>
          <cell r="E232" t="str">
            <v>Windsor Redwoods</v>
          </cell>
          <cell r="F232" t="str">
            <v>Infrastructure to support Housing</v>
          </cell>
          <cell r="G232">
            <v>39629</v>
          </cell>
          <cell r="H232">
            <v>2519409</v>
          </cell>
          <cell r="I232">
            <v>251941</v>
          </cell>
          <cell r="K232" t="str">
            <v>no</v>
          </cell>
          <cell r="R232">
            <v>2154094</v>
          </cell>
          <cell r="S232">
            <v>365315</v>
          </cell>
          <cell r="T232">
            <v>0</v>
          </cell>
          <cell r="U232">
            <v>0</v>
          </cell>
          <cell r="V232">
            <v>0</v>
          </cell>
          <cell r="W232">
            <v>55</v>
          </cell>
          <cell r="X232" t="str">
            <v>Grant</v>
          </cell>
          <cell r="Z232" t="str">
            <v>Windsor</v>
          </cell>
          <cell r="AA232" t="str">
            <v>Sonoma</v>
          </cell>
        </row>
        <row r="233">
          <cell r="A233" t="str">
            <v>07-IIG-4225</v>
          </cell>
          <cell r="B233" t="str">
            <v>Prop 1C</v>
          </cell>
          <cell r="C233" t="str">
            <v>IIG - QIP</v>
          </cell>
          <cell r="D233" t="str">
            <v>TELACU Homes</v>
          </cell>
          <cell r="E233" t="str">
            <v>Del Norte Apartments</v>
          </cell>
          <cell r="F233" t="str">
            <v>Infrastructure to support Housing</v>
          </cell>
          <cell r="G233">
            <v>39629</v>
          </cell>
          <cell r="H233">
            <v>2035650</v>
          </cell>
          <cell r="I233">
            <v>2035650</v>
          </cell>
          <cell r="K233" t="str">
            <v>no</v>
          </cell>
          <cell r="R233">
            <v>0</v>
          </cell>
          <cell r="S233">
            <v>1000000</v>
          </cell>
          <cell r="T233">
            <v>1035650</v>
          </cell>
          <cell r="U233">
            <v>0</v>
          </cell>
          <cell r="V233">
            <v>0</v>
          </cell>
          <cell r="W233">
            <v>55</v>
          </cell>
          <cell r="X233" t="str">
            <v>Grant</v>
          </cell>
          <cell r="Z233" t="str">
            <v>Crescent City</v>
          </cell>
          <cell r="AA233" t="str">
            <v>Del Norte</v>
          </cell>
        </row>
        <row r="234">
          <cell r="A234" t="str">
            <v>07-IIG-4226</v>
          </cell>
          <cell r="B234" t="str">
            <v>Prop 1C</v>
          </cell>
          <cell r="C234" t="str">
            <v>IIG - QIP</v>
          </cell>
          <cell r="D234" t="str">
            <v>Perris Housing Investors, LP</v>
          </cell>
          <cell r="E234" t="str">
            <v>Perris Station Apartments</v>
          </cell>
          <cell r="F234" t="str">
            <v>Infrastructure to support Housing</v>
          </cell>
          <cell r="G234">
            <v>39629</v>
          </cell>
          <cell r="H234">
            <v>3843360</v>
          </cell>
          <cell r="I234">
            <v>3843360</v>
          </cell>
          <cell r="K234" t="str">
            <v>no</v>
          </cell>
          <cell r="R234">
            <v>0</v>
          </cell>
          <cell r="S234">
            <v>1921680</v>
          </cell>
          <cell r="T234">
            <v>1921680</v>
          </cell>
          <cell r="U234">
            <v>0</v>
          </cell>
          <cell r="V234">
            <v>0</v>
          </cell>
          <cell r="W234">
            <v>55</v>
          </cell>
          <cell r="X234" t="str">
            <v>Grant</v>
          </cell>
          <cell r="Z234" t="str">
            <v>Perris</v>
          </cell>
          <cell r="AA234" t="str">
            <v>Riverside</v>
          </cell>
        </row>
        <row r="235">
          <cell r="A235" t="str">
            <v>07-IIG-4227</v>
          </cell>
          <cell r="B235" t="str">
            <v>Prop 1C</v>
          </cell>
          <cell r="C235" t="str">
            <v>IIG - QIP</v>
          </cell>
          <cell r="D235" t="str">
            <v>Cloudbreak Inglewood, LLC</v>
          </cell>
          <cell r="E235" t="str">
            <v>Westside II</v>
          </cell>
          <cell r="F235" t="str">
            <v>Infrastructure to support Housing</v>
          </cell>
          <cell r="G235">
            <v>39629</v>
          </cell>
          <cell r="H235">
            <v>7500000</v>
          </cell>
          <cell r="I235">
            <v>6943987.3100000005</v>
          </cell>
          <cell r="K235" t="str">
            <v>no</v>
          </cell>
          <cell r="R235">
            <v>1672546</v>
          </cell>
          <cell r="S235">
            <v>4654725</v>
          </cell>
          <cell r="T235">
            <v>1172729</v>
          </cell>
          <cell r="U235">
            <v>0</v>
          </cell>
          <cell r="V235">
            <v>0</v>
          </cell>
          <cell r="W235">
            <v>55</v>
          </cell>
          <cell r="X235" t="str">
            <v>Grant</v>
          </cell>
          <cell r="Z235" t="str">
            <v>Inglewood</v>
          </cell>
          <cell r="AA235" t="str">
            <v>Los Angeles</v>
          </cell>
        </row>
        <row r="236">
          <cell r="A236" t="str">
            <v>07-IIG-4228</v>
          </cell>
          <cell r="B236" t="str">
            <v>Prop 1C</v>
          </cell>
          <cell r="C236" t="str">
            <v>IIG - QIP</v>
          </cell>
          <cell r="D236" t="str">
            <v>AMCAL Multi-Housing, Inc.</v>
          </cell>
          <cell r="E236" t="str">
            <v>Andalucia Heights</v>
          </cell>
          <cell r="F236" t="str">
            <v>Infrastructure to support Housing</v>
          </cell>
          <cell r="G236">
            <v>39629</v>
          </cell>
          <cell r="H236">
            <v>4327000</v>
          </cell>
          <cell r="I236">
            <v>1120306</v>
          </cell>
          <cell r="K236" t="str">
            <v>yes</v>
          </cell>
          <cell r="R236">
            <v>2308723.94</v>
          </cell>
          <cell r="S236">
            <v>432700</v>
          </cell>
          <cell r="T236">
            <v>0</v>
          </cell>
          <cell r="U236">
            <v>0</v>
          </cell>
          <cell r="V236">
            <v>0</v>
          </cell>
          <cell r="W236">
            <v>55</v>
          </cell>
          <cell r="X236" t="str">
            <v>Grant</v>
          </cell>
          <cell r="Z236" t="str">
            <v>Los Angeles</v>
          </cell>
          <cell r="AA236" t="str">
            <v>Los Angeles</v>
          </cell>
        </row>
        <row r="237">
          <cell r="A237" t="str">
            <v>07-IIG-4229</v>
          </cell>
          <cell r="B237" t="str">
            <v>Prop 1C</v>
          </cell>
          <cell r="C237" t="str">
            <v>IIG - QIP</v>
          </cell>
          <cell r="D237" t="str">
            <v>City of San Fernando &amp; Gangi Development</v>
          </cell>
          <cell r="E237" t="str">
            <v>Gangi Development Downtown Mixed Use Senior Housing Project</v>
          </cell>
          <cell r="F237" t="str">
            <v>Infrastructure to support Housing</v>
          </cell>
          <cell r="G237">
            <v>39629</v>
          </cell>
          <cell r="H237">
            <v>3560000</v>
          </cell>
          <cell r="I237">
            <v>3560000</v>
          </cell>
          <cell r="K237" t="str">
            <v>no</v>
          </cell>
          <cell r="R237">
            <v>0</v>
          </cell>
          <cell r="S237">
            <v>0</v>
          </cell>
          <cell r="T237">
            <v>3560000</v>
          </cell>
          <cell r="U237">
            <v>0</v>
          </cell>
          <cell r="V237">
            <v>0</v>
          </cell>
          <cell r="W237">
            <v>55</v>
          </cell>
          <cell r="X237" t="str">
            <v>Grant</v>
          </cell>
          <cell r="Z237" t="str">
            <v>San Fernando</v>
          </cell>
          <cell r="AA237" t="str">
            <v>Los Angeles</v>
          </cell>
        </row>
        <row r="238">
          <cell r="A238" t="str">
            <v>07-IIG-4230</v>
          </cell>
          <cell r="B238" t="str">
            <v>Prop 1C</v>
          </cell>
          <cell r="C238" t="str">
            <v>IIG - QIP</v>
          </cell>
          <cell r="D238" t="str">
            <v>East LA Community Corporation (ELACC)</v>
          </cell>
          <cell r="E238" t="str">
            <v>Boyle Hotel Apartments</v>
          </cell>
          <cell r="F238" t="str">
            <v>Infrastructure to support Housing</v>
          </cell>
          <cell r="G238">
            <v>39629</v>
          </cell>
          <cell r="H238">
            <v>1000000</v>
          </cell>
          <cell r="I238">
            <v>1000000</v>
          </cell>
          <cell r="K238" t="str">
            <v>no</v>
          </cell>
          <cell r="R238">
            <v>0</v>
          </cell>
          <cell r="S238">
            <v>900000</v>
          </cell>
          <cell r="T238">
            <v>100000</v>
          </cell>
          <cell r="U238">
            <v>0</v>
          </cell>
          <cell r="V238">
            <v>0</v>
          </cell>
          <cell r="W238">
            <v>55</v>
          </cell>
          <cell r="X238" t="str">
            <v>Grant</v>
          </cell>
          <cell r="Z238" t="str">
            <v>Los Angeles</v>
          </cell>
          <cell r="AA238" t="str">
            <v>Los Angeles</v>
          </cell>
        </row>
        <row r="239">
          <cell r="A239" t="str">
            <v>07-IIG-4231</v>
          </cell>
          <cell r="B239" t="str">
            <v>Prop 1C</v>
          </cell>
          <cell r="C239" t="str">
            <v>IIG - QIP</v>
          </cell>
          <cell r="D239" t="str">
            <v>Los Angeles Community Design Center</v>
          </cell>
          <cell r="E239" t="str">
            <v>Glassell Park</v>
          </cell>
          <cell r="F239" t="str">
            <v>Infrastructure to support Housing</v>
          </cell>
          <cell r="G239">
            <v>39629</v>
          </cell>
          <cell r="H239">
            <v>2604360</v>
          </cell>
          <cell r="I239">
            <v>1159474</v>
          </cell>
          <cell r="K239" t="str">
            <v>no</v>
          </cell>
          <cell r="R239">
            <v>559360</v>
          </cell>
          <cell r="S239">
            <v>1721204</v>
          </cell>
          <cell r="T239">
            <v>323796</v>
          </cell>
          <cell r="U239">
            <v>0</v>
          </cell>
          <cell r="V239">
            <v>0</v>
          </cell>
          <cell r="W239">
            <v>55</v>
          </cell>
          <cell r="X239" t="str">
            <v>Grant</v>
          </cell>
          <cell r="Z239" t="str">
            <v>Los Angeles</v>
          </cell>
          <cell r="AA239" t="str">
            <v>Los Angeles</v>
          </cell>
        </row>
        <row r="240">
          <cell r="A240" t="str">
            <v>07-IIG-4232</v>
          </cell>
          <cell r="B240" t="str">
            <v>Prop 1C</v>
          </cell>
          <cell r="C240" t="str">
            <v>IIG - QIP</v>
          </cell>
          <cell r="D240" t="str">
            <v>East Los Angeles Community Corporation (ELACC)</v>
          </cell>
          <cell r="E240" t="str">
            <v>Las Margaritas</v>
          </cell>
          <cell r="F240" t="str">
            <v>Infrastructure to support Housing</v>
          </cell>
          <cell r="G240">
            <v>39629</v>
          </cell>
          <cell r="H240">
            <v>911040</v>
          </cell>
          <cell r="I240">
            <v>869677</v>
          </cell>
          <cell r="K240" t="str">
            <v>no</v>
          </cell>
          <cell r="R240">
            <v>250000</v>
          </cell>
          <cell r="S240">
            <v>570040</v>
          </cell>
          <cell r="T240">
            <v>91000</v>
          </cell>
          <cell r="U240">
            <v>0</v>
          </cell>
          <cell r="V240">
            <v>0</v>
          </cell>
          <cell r="W240">
            <v>55</v>
          </cell>
          <cell r="X240" t="str">
            <v>Grant</v>
          </cell>
          <cell r="Z240" t="str">
            <v>Los Angeles</v>
          </cell>
          <cell r="AA240" t="str">
            <v>Los Angeles</v>
          </cell>
        </row>
        <row r="241">
          <cell r="A241" t="str">
            <v>07-IIG-4233</v>
          </cell>
          <cell r="B241" t="str">
            <v>Prop 1C</v>
          </cell>
          <cell r="C241" t="str">
            <v>IIG - QIP</v>
          </cell>
          <cell r="D241" t="str">
            <v>National Community Renaissance</v>
          </cell>
          <cell r="E241" t="str">
            <v>Mobile Haven Senior Apartments</v>
          </cell>
          <cell r="F241" t="str">
            <v>Infrastructure to support Housing</v>
          </cell>
          <cell r="G241">
            <v>39629</v>
          </cell>
          <cell r="H241">
            <v>650959</v>
          </cell>
          <cell r="I241">
            <v>151120</v>
          </cell>
          <cell r="K241" t="str">
            <v>yes</v>
          </cell>
          <cell r="R241">
            <v>650959</v>
          </cell>
          <cell r="S241">
            <v>0</v>
          </cell>
          <cell r="T241">
            <v>0</v>
          </cell>
          <cell r="U241">
            <v>0</v>
          </cell>
          <cell r="V241">
            <v>0</v>
          </cell>
          <cell r="W241">
            <v>55</v>
          </cell>
          <cell r="X241" t="str">
            <v>Grant</v>
          </cell>
          <cell r="Z241" t="str">
            <v>Escondido</v>
          </cell>
          <cell r="AA241" t="str">
            <v>San Diego</v>
          </cell>
        </row>
        <row r="242">
          <cell r="A242" t="str">
            <v>07-IIG-4234</v>
          </cell>
          <cell r="B242" t="str">
            <v>Prop 1C</v>
          </cell>
          <cell r="C242" t="str">
            <v>IIG - QIA</v>
          </cell>
          <cell r="D242" t="str">
            <v>City of Sacramento</v>
          </cell>
          <cell r="E242" t="str">
            <v>Township 9</v>
          </cell>
          <cell r="F242" t="str">
            <v>Infrastructure to support Housing</v>
          </cell>
          <cell r="G242">
            <v>39629</v>
          </cell>
          <cell r="H242">
            <v>19100000</v>
          </cell>
          <cell r="I242">
            <v>16518853.780000001</v>
          </cell>
          <cell r="K242" t="str">
            <v>yes</v>
          </cell>
          <cell r="R242">
            <v>4628162</v>
          </cell>
          <cell r="S242">
            <v>14471838</v>
          </cell>
          <cell r="T242">
            <v>0</v>
          </cell>
          <cell r="U242">
            <v>0</v>
          </cell>
          <cell r="V242">
            <v>0</v>
          </cell>
          <cell r="W242">
            <v>55</v>
          </cell>
          <cell r="X242" t="str">
            <v>Grant</v>
          </cell>
          <cell r="Z242" t="str">
            <v>Sacramento</v>
          </cell>
          <cell r="AA242" t="str">
            <v>Sacramento</v>
          </cell>
        </row>
        <row r="243">
          <cell r="A243" t="str">
            <v>07-IIG-4235</v>
          </cell>
          <cell r="B243" t="str">
            <v>Prop 1C</v>
          </cell>
          <cell r="C243" t="str">
            <v>IIG - MP309</v>
          </cell>
          <cell r="D243" t="str">
            <v>The  County of Los Angeles</v>
          </cell>
          <cell r="E243" t="str">
            <v>The Grand</v>
          </cell>
          <cell r="F243" t="str">
            <v>Infrastructure to support Housing</v>
          </cell>
          <cell r="G243">
            <v>39629</v>
          </cell>
          <cell r="H243">
            <v>27170809</v>
          </cell>
          <cell r="I243">
            <v>27170809</v>
          </cell>
          <cell r="K243" t="str">
            <v>no</v>
          </cell>
          <cell r="R243">
            <v>6792702</v>
          </cell>
          <cell r="S243">
            <v>20378107</v>
          </cell>
          <cell r="T243">
            <v>0</v>
          </cell>
          <cell r="U243">
            <v>0</v>
          </cell>
          <cell r="V243">
            <v>0</v>
          </cell>
          <cell r="W243">
            <v>55</v>
          </cell>
          <cell r="X243" t="str">
            <v>Grant</v>
          </cell>
          <cell r="Z243" t="str">
            <v>Los Angeles</v>
          </cell>
          <cell r="AA243" t="str">
            <v>Los Angeles</v>
          </cell>
        </row>
        <row r="244">
          <cell r="A244" t="str">
            <v>07-IIG-4236</v>
          </cell>
          <cell r="B244" t="str">
            <v>Prop 1C</v>
          </cell>
          <cell r="C244" t="str">
            <v>IIG - QIP</v>
          </cell>
          <cell r="D244" t="str">
            <v>MidPeninsula Housing Corporation, City &amp; RDA of San Mateo</v>
          </cell>
          <cell r="E244" t="str">
            <v>Peninsula Station</v>
          </cell>
          <cell r="F244" t="str">
            <v>Infrastructure to support Housing</v>
          </cell>
          <cell r="G244">
            <v>39629</v>
          </cell>
          <cell r="H244">
            <v>3992960</v>
          </cell>
          <cell r="I244">
            <v>427668.18000000017</v>
          </cell>
          <cell r="K244" t="str">
            <v>yes</v>
          </cell>
          <cell r="R244">
            <v>427668.18</v>
          </cell>
          <cell r="S244">
            <v>0</v>
          </cell>
          <cell r="T244">
            <v>0</v>
          </cell>
          <cell r="U244">
            <v>0</v>
          </cell>
          <cell r="V244">
            <v>0</v>
          </cell>
          <cell r="W244">
            <v>55</v>
          </cell>
          <cell r="X244" t="str">
            <v>Grant</v>
          </cell>
          <cell r="Z244" t="str">
            <v>San Mateo</v>
          </cell>
          <cell r="AA244" t="str">
            <v>San Mateo</v>
          </cell>
        </row>
        <row r="245">
          <cell r="A245" t="str">
            <v>07-MHP-3560</v>
          </cell>
          <cell r="B245" t="str">
            <v>Prop 46</v>
          </cell>
          <cell r="C245" t="str">
            <v>MHP - DRB</v>
          </cell>
          <cell r="D245" t="str">
            <v>Affirmed Housing Group</v>
          </cell>
          <cell r="E245" t="str">
            <v>Trestle Glen</v>
          </cell>
          <cell r="F245" t="str">
            <v>New Construction</v>
          </cell>
          <cell r="G245">
            <v>39499</v>
          </cell>
          <cell r="H245">
            <v>10000000</v>
          </cell>
          <cell r="I245">
            <v>10000000</v>
          </cell>
          <cell r="K245" t="str">
            <v>yes</v>
          </cell>
          <cell r="R245">
            <v>0</v>
          </cell>
          <cell r="S245">
            <v>10000000</v>
          </cell>
          <cell r="T245">
            <v>0</v>
          </cell>
          <cell r="U245">
            <v>0</v>
          </cell>
          <cell r="V245">
            <v>0</v>
          </cell>
          <cell r="W245">
            <v>55</v>
          </cell>
          <cell r="X245" t="str">
            <v>Loan</v>
          </cell>
          <cell r="Z245" t="str">
            <v>Colma</v>
          </cell>
          <cell r="AA245" t="str">
            <v>San Mateo</v>
          </cell>
        </row>
        <row r="246">
          <cell r="A246" t="str">
            <v>07-MHP-3561</v>
          </cell>
          <cell r="B246" t="str">
            <v>Prop 46</v>
          </cell>
          <cell r="C246" t="str">
            <v>MHP - DRB</v>
          </cell>
          <cell r="D246" t="str">
            <v>BRIDGE Housing Corporation</v>
          </cell>
          <cell r="E246" t="str">
            <v>Ten Fifty B Apartments (Upper Housing)</v>
          </cell>
          <cell r="F246" t="str">
            <v>New Construction</v>
          </cell>
          <cell r="G246">
            <v>39499</v>
          </cell>
          <cell r="H246">
            <v>2000000</v>
          </cell>
          <cell r="I246">
            <v>2000000</v>
          </cell>
          <cell r="K246" t="str">
            <v>yes</v>
          </cell>
          <cell r="R246">
            <v>0</v>
          </cell>
          <cell r="S246">
            <v>2000000</v>
          </cell>
          <cell r="T246">
            <v>0</v>
          </cell>
          <cell r="U246">
            <v>0</v>
          </cell>
          <cell r="V246">
            <v>0</v>
          </cell>
          <cell r="W246">
            <v>55</v>
          </cell>
          <cell r="X246" t="str">
            <v>Loan</v>
          </cell>
          <cell r="Z246" t="str">
            <v>San Diego</v>
          </cell>
          <cell r="AA246" t="str">
            <v>San Diego</v>
          </cell>
        </row>
        <row r="247">
          <cell r="A247" t="str">
            <v>07-MHP-3561</v>
          </cell>
          <cell r="B247" t="str">
            <v>Prop 1C</v>
          </cell>
          <cell r="C247" t="str">
            <v>MHP - Gen</v>
          </cell>
          <cell r="D247" t="str">
            <v>Affirmed Housing Group</v>
          </cell>
          <cell r="E247" t="str">
            <v>Ten Fifty B Apartments (Upper Housing Portion)</v>
          </cell>
          <cell r="F247" t="str">
            <v>New Construction</v>
          </cell>
          <cell r="G247">
            <v>39499</v>
          </cell>
          <cell r="H247">
            <v>8000000</v>
          </cell>
          <cell r="I247">
            <v>8000000</v>
          </cell>
          <cell r="K247" t="str">
            <v>yes</v>
          </cell>
          <cell r="R247">
            <v>0</v>
          </cell>
          <cell r="S247">
            <v>8000000</v>
          </cell>
          <cell r="T247">
            <v>0</v>
          </cell>
          <cell r="U247">
            <v>0</v>
          </cell>
          <cell r="V247">
            <v>0</v>
          </cell>
          <cell r="W247">
            <v>55</v>
          </cell>
          <cell r="X247" t="str">
            <v>Loan</v>
          </cell>
          <cell r="Z247" t="str">
            <v>San Diego</v>
          </cell>
          <cell r="AA247" t="str">
            <v>San Diego</v>
          </cell>
        </row>
        <row r="248">
          <cell r="A248" t="str">
            <v>07-MHP-3562</v>
          </cell>
          <cell r="B248" t="str">
            <v>Prop 1C</v>
          </cell>
          <cell r="C248" t="str">
            <v>MHP - Gen</v>
          </cell>
          <cell r="D248" t="str">
            <v>Housing Authority of the City of Fresno</v>
          </cell>
          <cell r="E248" t="str">
            <v>Parc Grove Commons Phase ll</v>
          </cell>
          <cell r="F248" t="str">
            <v>New Construction</v>
          </cell>
          <cell r="G248">
            <v>39499</v>
          </cell>
          <cell r="H248">
            <v>8200000</v>
          </cell>
          <cell r="I248">
            <v>8200000</v>
          </cell>
          <cell r="K248" t="str">
            <v>yes</v>
          </cell>
          <cell r="R248">
            <v>0</v>
          </cell>
          <cell r="S248">
            <v>8200000</v>
          </cell>
          <cell r="T248">
            <v>0</v>
          </cell>
          <cell r="U248">
            <v>0</v>
          </cell>
          <cell r="V248">
            <v>0</v>
          </cell>
          <cell r="W248">
            <v>55</v>
          </cell>
          <cell r="X248" t="str">
            <v>Loan</v>
          </cell>
          <cell r="Z248" t="str">
            <v>Fresno</v>
          </cell>
          <cell r="AA248" t="str">
            <v>Fresno</v>
          </cell>
        </row>
        <row r="249">
          <cell r="A249" t="str">
            <v>07-MHP-3565</v>
          </cell>
          <cell r="B249" t="str">
            <v>Prop 1C</v>
          </cell>
          <cell r="C249" t="str">
            <v>MHP - Gen</v>
          </cell>
          <cell r="D249" t="str">
            <v>First Community Housing</v>
          </cell>
          <cell r="E249" t="str">
            <v>Bay Avenue Senior Apartments</v>
          </cell>
          <cell r="F249" t="str">
            <v>New Construction/Acquisition Rehabilitation</v>
          </cell>
          <cell r="G249">
            <v>39499</v>
          </cell>
          <cell r="H249">
            <v>6879000</v>
          </cell>
          <cell r="I249">
            <v>6879000</v>
          </cell>
          <cell r="K249" t="str">
            <v>yes</v>
          </cell>
          <cell r="R249">
            <v>0</v>
          </cell>
          <cell r="S249">
            <v>6879000</v>
          </cell>
          <cell r="T249">
            <v>0</v>
          </cell>
          <cell r="U249">
            <v>0</v>
          </cell>
          <cell r="V249">
            <v>0</v>
          </cell>
          <cell r="W249">
            <v>55</v>
          </cell>
          <cell r="X249" t="str">
            <v>Loan</v>
          </cell>
          <cell r="Z249" t="str">
            <v>Capitola</v>
          </cell>
          <cell r="AA249" t="str">
            <v>Santa Cruz</v>
          </cell>
        </row>
        <row r="250">
          <cell r="A250" t="str">
            <v>07-MHP-3566</v>
          </cell>
          <cell r="B250" t="str">
            <v>Prop 1C</v>
          </cell>
          <cell r="C250" t="str">
            <v>MHP - Gen</v>
          </cell>
          <cell r="D250" t="str">
            <v>BRIDGE Housing Corporation</v>
          </cell>
          <cell r="E250" t="str">
            <v>Fabian Way Senior</v>
          </cell>
          <cell r="F250" t="str">
            <v>New Construction</v>
          </cell>
          <cell r="G250">
            <v>39499</v>
          </cell>
          <cell r="H250">
            <v>5250000</v>
          </cell>
          <cell r="I250">
            <v>5250000</v>
          </cell>
          <cell r="K250" t="str">
            <v>yes</v>
          </cell>
          <cell r="R250">
            <v>5250000</v>
          </cell>
          <cell r="S250">
            <v>0</v>
          </cell>
          <cell r="T250">
            <v>0</v>
          </cell>
          <cell r="U250">
            <v>0</v>
          </cell>
          <cell r="V250">
            <v>0</v>
          </cell>
          <cell r="W250">
            <v>55</v>
          </cell>
          <cell r="X250" t="str">
            <v>Loan</v>
          </cell>
          <cell r="Z250" t="str">
            <v>Palo Alto</v>
          </cell>
          <cell r="AA250" t="str">
            <v>Santa Clara</v>
          </cell>
        </row>
        <row r="251">
          <cell r="A251" t="str">
            <v>07-MHP-3568</v>
          </cell>
          <cell r="B251" t="str">
            <v>Prop 1C</v>
          </cell>
          <cell r="C251" t="str">
            <v>MHP - Gen</v>
          </cell>
          <cell r="D251" t="str">
            <v>National CORE of California</v>
          </cell>
          <cell r="E251" t="str">
            <v>Tres Lomas Garden Apartments</v>
          </cell>
          <cell r="F251" t="str">
            <v>Acquisition/Rehab</v>
          </cell>
          <cell r="G251">
            <v>39499</v>
          </cell>
          <cell r="H251">
            <v>1763319</v>
          </cell>
          <cell r="I251">
            <v>1763319</v>
          </cell>
          <cell r="K251" t="str">
            <v>yes</v>
          </cell>
          <cell r="R251">
            <v>1763319</v>
          </cell>
          <cell r="S251">
            <v>0</v>
          </cell>
          <cell r="T251">
            <v>0</v>
          </cell>
          <cell r="U251">
            <v>0</v>
          </cell>
          <cell r="V251">
            <v>0</v>
          </cell>
          <cell r="W251">
            <v>55</v>
          </cell>
          <cell r="X251" t="str">
            <v>Loan</v>
          </cell>
          <cell r="Z251" t="str">
            <v>Los Angeles</v>
          </cell>
          <cell r="AA251" t="str">
            <v>Los Angeles</v>
          </cell>
        </row>
        <row r="252">
          <cell r="A252" t="str">
            <v>07-MHP-3569</v>
          </cell>
          <cell r="B252" t="str">
            <v>Prop 1C</v>
          </cell>
          <cell r="C252" t="str">
            <v>MHP - Gen</v>
          </cell>
          <cell r="D252" t="str">
            <v>West Hollywood Community Housing Corporation</v>
          </cell>
          <cell r="E252" t="str">
            <v>Sierra Bonita Apartments</v>
          </cell>
          <cell r="F252" t="str">
            <v>New Construction</v>
          </cell>
          <cell r="G252">
            <v>39499</v>
          </cell>
          <cell r="H252">
            <v>3786240</v>
          </cell>
          <cell r="I252">
            <v>3786240</v>
          </cell>
          <cell r="K252" t="str">
            <v>yes</v>
          </cell>
          <cell r="R252">
            <v>3786240</v>
          </cell>
          <cell r="S252">
            <v>0</v>
          </cell>
          <cell r="T252">
            <v>0</v>
          </cell>
          <cell r="U252">
            <v>0</v>
          </cell>
          <cell r="V252">
            <v>0</v>
          </cell>
          <cell r="W252">
            <v>55</v>
          </cell>
          <cell r="X252" t="str">
            <v>Loan</v>
          </cell>
          <cell r="Z252" t="str">
            <v>West Hollywood</v>
          </cell>
          <cell r="AA252" t="str">
            <v>Los Angeles</v>
          </cell>
        </row>
        <row r="253">
          <cell r="A253" t="str">
            <v>07-MHP-3570</v>
          </cell>
          <cell r="B253" t="str">
            <v>Prop 1C</v>
          </cell>
          <cell r="C253" t="str">
            <v>MHP - Gen</v>
          </cell>
          <cell r="D253" t="str">
            <v>Chelsea Investment Corp &amp; Pacific Southwest Community Dev Corp</v>
          </cell>
          <cell r="E253" t="str">
            <v>El Centro Family Apartments</v>
          </cell>
          <cell r="F253" t="str">
            <v>New Construction</v>
          </cell>
          <cell r="G253">
            <v>39499</v>
          </cell>
          <cell r="H253">
            <v>3850000</v>
          </cell>
          <cell r="I253">
            <v>3850000</v>
          </cell>
          <cell r="K253" t="str">
            <v>yes</v>
          </cell>
          <cell r="R253">
            <v>0</v>
          </cell>
          <cell r="S253">
            <v>3850000</v>
          </cell>
          <cell r="T253">
            <v>0</v>
          </cell>
          <cell r="U253">
            <v>0</v>
          </cell>
          <cell r="V253">
            <v>0</v>
          </cell>
          <cell r="W253">
            <v>55</v>
          </cell>
          <cell r="X253" t="str">
            <v>Loan</v>
          </cell>
          <cell r="Z253" t="str">
            <v>El Centro</v>
          </cell>
          <cell r="AA253" t="str">
            <v>Imperial</v>
          </cell>
        </row>
        <row r="254">
          <cell r="A254" t="str">
            <v>07-MHP-3571</v>
          </cell>
          <cell r="B254" t="str">
            <v>Prop 1C</v>
          </cell>
          <cell r="C254" t="str">
            <v>MHP - Gen</v>
          </cell>
          <cell r="D254" t="str">
            <v>Meta Housing Corporation</v>
          </cell>
          <cell r="E254" t="str">
            <v>Adams and Central Mixed-Use Development</v>
          </cell>
          <cell r="F254" t="str">
            <v>New Construction</v>
          </cell>
          <cell r="G254">
            <v>39499</v>
          </cell>
          <cell r="H254">
            <v>7221797</v>
          </cell>
          <cell r="I254">
            <v>7221797</v>
          </cell>
          <cell r="K254" t="str">
            <v>yes</v>
          </cell>
          <cell r="R254">
            <v>0</v>
          </cell>
          <cell r="S254">
            <v>7221797</v>
          </cell>
          <cell r="T254">
            <v>0</v>
          </cell>
          <cell r="U254">
            <v>0</v>
          </cell>
          <cell r="V254">
            <v>0</v>
          </cell>
          <cell r="W254">
            <v>55</v>
          </cell>
          <cell r="X254" t="str">
            <v>Loan</v>
          </cell>
          <cell r="Z254" t="str">
            <v>Los Angeles</v>
          </cell>
          <cell r="AA254" t="str">
            <v>Los Angeles</v>
          </cell>
        </row>
        <row r="255">
          <cell r="A255" t="str">
            <v>07-MHP-3572</v>
          </cell>
          <cell r="B255" t="str">
            <v>Prop 1C</v>
          </cell>
          <cell r="C255" t="str">
            <v>MHP - Gen</v>
          </cell>
          <cell r="D255" t="str">
            <v>New Economics for Women</v>
          </cell>
          <cell r="E255" t="str">
            <v>Toberman Village</v>
          </cell>
          <cell r="F255" t="str">
            <v>New Construction</v>
          </cell>
          <cell r="G255">
            <v>39499</v>
          </cell>
          <cell r="H255">
            <v>3950856</v>
          </cell>
          <cell r="I255">
            <v>3950856</v>
          </cell>
          <cell r="K255" t="str">
            <v>no</v>
          </cell>
          <cell r="R255">
            <v>0</v>
          </cell>
          <cell r="S255">
            <v>0</v>
          </cell>
          <cell r="T255">
            <v>3950856</v>
          </cell>
          <cell r="U255">
            <v>0</v>
          </cell>
          <cell r="V255">
            <v>0</v>
          </cell>
          <cell r="W255">
            <v>55</v>
          </cell>
          <cell r="X255" t="str">
            <v>Loan</v>
          </cell>
          <cell r="Z255" t="str">
            <v>San Pedro</v>
          </cell>
          <cell r="AA255" t="str">
            <v>Los Angeles</v>
          </cell>
        </row>
        <row r="256">
          <cell r="A256" t="str">
            <v>07-MHP-4049</v>
          </cell>
          <cell r="B256" t="str">
            <v>Prop 1C</v>
          </cell>
          <cell r="C256" t="str">
            <v>MHP - Gen</v>
          </cell>
          <cell r="D256" t="str">
            <v>BRIDGE Housing Corporation</v>
          </cell>
          <cell r="E256" t="str">
            <v>St. Joseph's Senior Apartments</v>
          </cell>
          <cell r="F256" t="str">
            <v>Conversion</v>
          </cell>
          <cell r="G256">
            <v>39629</v>
          </cell>
          <cell r="H256">
            <v>7088603</v>
          </cell>
          <cell r="I256">
            <v>7088603</v>
          </cell>
          <cell r="K256" t="str">
            <v>no</v>
          </cell>
          <cell r="R256">
            <v>0</v>
          </cell>
          <cell r="S256">
            <v>0</v>
          </cell>
          <cell r="T256">
            <v>7088603</v>
          </cell>
          <cell r="U256">
            <v>0</v>
          </cell>
          <cell r="V256">
            <v>0</v>
          </cell>
          <cell r="W256">
            <v>55</v>
          </cell>
          <cell r="X256" t="str">
            <v>Loan</v>
          </cell>
          <cell r="Z256" t="str">
            <v>Oakland</v>
          </cell>
          <cell r="AA256" t="str">
            <v>Alameda</v>
          </cell>
        </row>
        <row r="257">
          <cell r="A257" t="str">
            <v>07-MHP-4050</v>
          </cell>
          <cell r="B257" t="str">
            <v>Prop 1C</v>
          </cell>
          <cell r="C257" t="str">
            <v>MHP - Gen</v>
          </cell>
          <cell r="D257" t="str">
            <v>Affordable Housing Associates</v>
          </cell>
          <cell r="E257" t="str">
            <v>Fairmount Apartments</v>
          </cell>
          <cell r="F257" t="str">
            <v>Acquisition/Rehab</v>
          </cell>
          <cell r="G257">
            <v>39629</v>
          </cell>
          <cell r="H257">
            <v>2306485</v>
          </cell>
          <cell r="I257">
            <v>2306485</v>
          </cell>
          <cell r="K257" t="str">
            <v>no</v>
          </cell>
          <cell r="R257">
            <v>0</v>
          </cell>
          <cell r="S257">
            <v>2306485</v>
          </cell>
          <cell r="T257">
            <v>0</v>
          </cell>
          <cell r="U257">
            <v>0</v>
          </cell>
          <cell r="V257">
            <v>0</v>
          </cell>
          <cell r="W257">
            <v>55</v>
          </cell>
          <cell r="X257" t="str">
            <v>Loan</v>
          </cell>
          <cell r="Z257" t="str">
            <v>Oakland</v>
          </cell>
          <cell r="AA257" t="str">
            <v>Alameda</v>
          </cell>
        </row>
        <row r="258">
          <cell r="A258" t="str">
            <v>07-MHP-4051-1c</v>
          </cell>
          <cell r="B258" t="str">
            <v>Prop 1C</v>
          </cell>
          <cell r="C258" t="str">
            <v>MHP - Gen</v>
          </cell>
          <cell r="D258" t="str">
            <v>Resources for Community Development</v>
          </cell>
          <cell r="E258" t="str">
            <v>Los Medanos Village (also HY)</v>
          </cell>
          <cell r="F258" t="str">
            <v>New Construction</v>
          </cell>
          <cell r="G258">
            <v>39629</v>
          </cell>
          <cell r="H258">
            <v>4965919</v>
          </cell>
          <cell r="I258">
            <v>4965919</v>
          </cell>
          <cell r="K258" t="str">
            <v>yes</v>
          </cell>
          <cell r="R258">
            <v>0</v>
          </cell>
          <cell r="S258">
            <v>4965919</v>
          </cell>
          <cell r="T258">
            <v>0</v>
          </cell>
          <cell r="U258">
            <v>0</v>
          </cell>
          <cell r="V258">
            <v>0</v>
          </cell>
          <cell r="W258">
            <v>55</v>
          </cell>
          <cell r="X258" t="str">
            <v>Loan</v>
          </cell>
          <cell r="Z258" t="str">
            <v>Oakland</v>
          </cell>
          <cell r="AA258" t="str">
            <v>Alameda</v>
          </cell>
        </row>
        <row r="259">
          <cell r="A259" t="str">
            <v>07-MHP-4051-46</v>
          </cell>
          <cell r="B259" t="str">
            <v>Prop 46</v>
          </cell>
          <cell r="C259" t="str">
            <v>MHP - HY</v>
          </cell>
          <cell r="D259" t="str">
            <v>Resources for Community Development</v>
          </cell>
          <cell r="E259" t="str">
            <v>Los Medanos Village (also MHP-Gen)</v>
          </cell>
          <cell r="F259" t="str">
            <v>New Construction &amp; Homeless Youth</v>
          </cell>
          <cell r="G259">
            <v>39629</v>
          </cell>
          <cell r="H259">
            <v>790275</v>
          </cell>
          <cell r="I259">
            <v>790275</v>
          </cell>
          <cell r="K259" t="str">
            <v>yes</v>
          </cell>
          <cell r="R259">
            <v>790275</v>
          </cell>
          <cell r="S259">
            <v>0</v>
          </cell>
          <cell r="T259">
            <v>0</v>
          </cell>
          <cell r="U259">
            <v>0</v>
          </cell>
          <cell r="V259">
            <v>0</v>
          </cell>
          <cell r="W259">
            <v>55</v>
          </cell>
          <cell r="X259" t="str">
            <v>Loan</v>
          </cell>
          <cell r="Z259" t="str">
            <v>Oakland</v>
          </cell>
          <cell r="AA259" t="str">
            <v>Alameda</v>
          </cell>
        </row>
        <row r="260">
          <cell r="A260" t="str">
            <v>07-MHP-4052</v>
          </cell>
          <cell r="B260" t="str">
            <v>Prop 1C</v>
          </cell>
          <cell r="C260" t="str">
            <v>MHP - Gen</v>
          </cell>
          <cell r="D260" t="str">
            <v>Neighborhood Partners, LLC</v>
          </cell>
          <cell r="E260" t="str">
            <v>Rochdale Grange Community</v>
          </cell>
          <cell r="F260" t="str">
            <v>New Construction</v>
          </cell>
          <cell r="G260">
            <v>39629</v>
          </cell>
          <cell r="H260">
            <v>2950627</v>
          </cell>
          <cell r="I260">
            <v>2950627</v>
          </cell>
          <cell r="K260" t="str">
            <v>no</v>
          </cell>
          <cell r="R260">
            <v>0</v>
          </cell>
          <cell r="S260">
            <v>2950627</v>
          </cell>
          <cell r="T260">
            <v>0</v>
          </cell>
          <cell r="U260">
            <v>0</v>
          </cell>
          <cell r="V260">
            <v>0</v>
          </cell>
          <cell r="W260">
            <v>55</v>
          </cell>
          <cell r="X260" t="str">
            <v>Loan</v>
          </cell>
          <cell r="Z260" t="str">
            <v>Woodland</v>
          </cell>
          <cell r="AA260" t="str">
            <v>Yolo</v>
          </cell>
        </row>
        <row r="261">
          <cell r="A261" t="str">
            <v>07-MHP-4053</v>
          </cell>
          <cell r="B261" t="str">
            <v>Prop 1C</v>
          </cell>
          <cell r="C261" t="str">
            <v>MHP - Gen</v>
          </cell>
          <cell r="D261" t="str">
            <v>Mercy Housing California</v>
          </cell>
          <cell r="E261" t="str">
            <v>Gleason Park Apartments</v>
          </cell>
          <cell r="F261" t="str">
            <v>New Construction</v>
          </cell>
          <cell r="G261">
            <v>39629</v>
          </cell>
          <cell r="H261">
            <v>7206955</v>
          </cell>
          <cell r="I261">
            <v>7206955</v>
          </cell>
          <cell r="K261" t="str">
            <v>no</v>
          </cell>
          <cell r="R261">
            <v>0</v>
          </cell>
          <cell r="S261">
            <v>0</v>
          </cell>
          <cell r="T261">
            <v>7206955</v>
          </cell>
          <cell r="U261">
            <v>0</v>
          </cell>
          <cell r="V261">
            <v>0</v>
          </cell>
          <cell r="W261">
            <v>55</v>
          </cell>
          <cell r="X261" t="str">
            <v>Loan</v>
          </cell>
          <cell r="Z261" t="str">
            <v>Stockton</v>
          </cell>
          <cell r="AA261" t="str">
            <v>San Joaquin</v>
          </cell>
        </row>
        <row r="262">
          <cell r="A262" t="str">
            <v>07-MHP-4056</v>
          </cell>
          <cell r="B262" t="str">
            <v>Prop 1C</v>
          </cell>
          <cell r="C262" t="str">
            <v>MHP - Gen</v>
          </cell>
          <cell r="D262" t="str">
            <v>Banning Leased Housing Associates I, LLC</v>
          </cell>
          <cell r="E262" t="str">
            <v>Westview Terrace Apartments (1C-3)</v>
          </cell>
          <cell r="F262" t="str">
            <v>Acquisition/Rehab</v>
          </cell>
          <cell r="G262">
            <v>39657</v>
          </cell>
          <cell r="H262">
            <v>2833000</v>
          </cell>
          <cell r="I262">
            <v>2833000</v>
          </cell>
          <cell r="K262" t="str">
            <v>no</v>
          </cell>
          <cell r="R262">
            <v>0</v>
          </cell>
          <cell r="S262">
            <v>0</v>
          </cell>
          <cell r="T262">
            <v>2833000</v>
          </cell>
          <cell r="U262">
            <v>0</v>
          </cell>
          <cell r="V262">
            <v>0</v>
          </cell>
          <cell r="W262">
            <v>55</v>
          </cell>
          <cell r="X262" t="str">
            <v>Loan</v>
          </cell>
          <cell r="Z262" t="str">
            <v>Banning</v>
          </cell>
          <cell r="AA262" t="str">
            <v>Riverside</v>
          </cell>
        </row>
        <row r="263">
          <cell r="A263" t="str">
            <v>07-MHP-4057</v>
          </cell>
          <cell r="B263" t="str">
            <v>Prop 1C</v>
          </cell>
          <cell r="C263" t="str">
            <v>MHP - Gen</v>
          </cell>
          <cell r="D263" t="str">
            <v>Beyond Shelter Housing Development Corporation</v>
          </cell>
          <cell r="E263" t="str">
            <v>Slauson Station Apartments</v>
          </cell>
          <cell r="F263" t="str">
            <v>New Construction</v>
          </cell>
          <cell r="G263">
            <v>39629</v>
          </cell>
          <cell r="H263">
            <v>2629300</v>
          </cell>
          <cell r="I263">
            <v>2629300</v>
          </cell>
          <cell r="K263" t="str">
            <v>no</v>
          </cell>
          <cell r="R263">
            <v>0</v>
          </cell>
          <cell r="S263">
            <v>2629300</v>
          </cell>
          <cell r="T263">
            <v>0</v>
          </cell>
          <cell r="U263">
            <v>0</v>
          </cell>
          <cell r="V263">
            <v>0</v>
          </cell>
          <cell r="W263">
            <v>55</v>
          </cell>
          <cell r="X263" t="str">
            <v>Loan</v>
          </cell>
          <cell r="Z263" t="str">
            <v>Los Angeles</v>
          </cell>
          <cell r="AA263" t="str">
            <v>Los Angeles</v>
          </cell>
        </row>
        <row r="264">
          <cell r="A264" t="str">
            <v>07-MHP-4060</v>
          </cell>
          <cell r="B264" t="str">
            <v>Prop 1C</v>
          </cell>
          <cell r="C264" t="str">
            <v>MHP - Gen</v>
          </cell>
          <cell r="D264" t="str">
            <v>Hemet Leased Housing Associates I, LLC</v>
          </cell>
          <cell r="E264" t="str">
            <v>Village Meadows Apartments</v>
          </cell>
          <cell r="F264" t="str">
            <v>Acquisition/Rehab</v>
          </cell>
          <cell r="G264">
            <v>39657</v>
          </cell>
          <cell r="H264">
            <v>2207000</v>
          </cell>
          <cell r="I264">
            <v>2207000</v>
          </cell>
          <cell r="K264" t="str">
            <v>no</v>
          </cell>
          <cell r="R264">
            <v>0</v>
          </cell>
          <cell r="S264">
            <v>2207000</v>
          </cell>
          <cell r="T264">
            <v>0</v>
          </cell>
          <cell r="U264">
            <v>0</v>
          </cell>
          <cell r="V264">
            <v>0</v>
          </cell>
          <cell r="W264">
            <v>55</v>
          </cell>
          <cell r="X264" t="str">
            <v>Loan</v>
          </cell>
          <cell r="Z264" t="str">
            <v>Hemet</v>
          </cell>
          <cell r="AA264" t="str">
            <v>Riverside</v>
          </cell>
        </row>
        <row r="265">
          <cell r="A265" t="str">
            <v>07-MHP-4061</v>
          </cell>
          <cell r="B265" t="str">
            <v>Prop 1C</v>
          </cell>
          <cell r="C265" t="str">
            <v>MHP - Gen</v>
          </cell>
          <cell r="D265" t="str">
            <v>The Related Companies of California, LLC</v>
          </cell>
          <cell r="E265" t="str">
            <v>Lincoln Anaheim Phase II</v>
          </cell>
          <cell r="F265" t="str">
            <v>New Construction</v>
          </cell>
          <cell r="G265">
            <v>39629</v>
          </cell>
          <cell r="H265">
            <v>6679388</v>
          </cell>
          <cell r="I265">
            <v>6679388</v>
          </cell>
          <cell r="K265" t="str">
            <v>yes</v>
          </cell>
          <cell r="R265">
            <v>0</v>
          </cell>
          <cell r="S265">
            <v>6679388</v>
          </cell>
          <cell r="T265">
            <v>0</v>
          </cell>
          <cell r="U265">
            <v>0</v>
          </cell>
          <cell r="V265">
            <v>0</v>
          </cell>
          <cell r="W265">
            <v>55</v>
          </cell>
          <cell r="X265" t="str">
            <v>Loan</v>
          </cell>
          <cell r="Z265" t="str">
            <v>Anaheim</v>
          </cell>
          <cell r="AA265" t="str">
            <v>Orange</v>
          </cell>
        </row>
        <row r="266">
          <cell r="A266" t="str">
            <v>07-MHP-4103</v>
          </cell>
          <cell r="B266" t="str">
            <v>Prop 1C</v>
          </cell>
          <cell r="C266" t="str">
            <v>MHP - Gen</v>
          </cell>
          <cell r="D266" t="str">
            <v>Housing Authority of the City of Oakland</v>
          </cell>
          <cell r="E266" t="str">
            <v>Tassafaronga Village</v>
          </cell>
          <cell r="F266" t="str">
            <v>New Construction</v>
          </cell>
          <cell r="G266">
            <v>39629</v>
          </cell>
          <cell r="H266">
            <v>10000000</v>
          </cell>
          <cell r="I266">
            <v>10000000</v>
          </cell>
          <cell r="K266" t="str">
            <v>yes</v>
          </cell>
          <cell r="R266">
            <v>0</v>
          </cell>
          <cell r="S266">
            <v>10000000</v>
          </cell>
          <cell r="T266">
            <v>0</v>
          </cell>
          <cell r="U266">
            <v>0</v>
          </cell>
          <cell r="V266">
            <v>0</v>
          </cell>
          <cell r="W266">
            <v>55</v>
          </cell>
          <cell r="X266" t="str">
            <v>Loan</v>
          </cell>
          <cell r="Z266" t="str">
            <v>Oakland</v>
          </cell>
          <cell r="AA266" t="str">
            <v>Alameda</v>
          </cell>
        </row>
        <row r="267">
          <cell r="A267" t="str">
            <v>07-MHP-4106</v>
          </cell>
          <cell r="B267" t="str">
            <v>Prop 1C</v>
          </cell>
          <cell r="C267" t="str">
            <v>MHP - Gen</v>
          </cell>
          <cell r="D267" t="str">
            <v>People's Self-Help Housing Corporation</v>
          </cell>
          <cell r="E267" t="str">
            <v>Rolling Hills Apartments (1C-3)</v>
          </cell>
          <cell r="F267" t="str">
            <v>Acquisition/Rehab</v>
          </cell>
          <cell r="G267">
            <v>39657</v>
          </cell>
          <cell r="H267">
            <v>2618762</v>
          </cell>
          <cell r="I267">
            <v>2618762</v>
          </cell>
          <cell r="K267" t="str">
            <v>no</v>
          </cell>
          <cell r="R267">
            <v>0</v>
          </cell>
          <cell r="S267">
            <v>0</v>
          </cell>
          <cell r="T267">
            <v>2618762</v>
          </cell>
          <cell r="U267">
            <v>0</v>
          </cell>
          <cell r="V267">
            <v>0</v>
          </cell>
          <cell r="W267">
            <v>55</v>
          </cell>
          <cell r="X267" t="str">
            <v>Loan</v>
          </cell>
          <cell r="Z267" t="str">
            <v>Templeton</v>
          </cell>
          <cell r="AA267" t="str">
            <v>San Luis Obispo</v>
          </cell>
        </row>
        <row r="268">
          <cell r="A268" t="str">
            <v>07-SHMHP-0072</v>
          </cell>
          <cell r="B268" t="str">
            <v>Prop 1C</v>
          </cell>
          <cell r="C268" t="str">
            <v>MHP - SH</v>
          </cell>
          <cell r="E268" t="str">
            <v>Hotel Isabel</v>
          </cell>
          <cell r="H268">
            <v>7000000</v>
          </cell>
          <cell r="I268">
            <v>7000000</v>
          </cell>
          <cell r="K268" t="str">
            <v>no</v>
          </cell>
          <cell r="R268">
            <v>0</v>
          </cell>
          <cell r="S268">
            <v>7000000</v>
          </cell>
          <cell r="T268">
            <v>0</v>
          </cell>
          <cell r="U268">
            <v>0</v>
          </cell>
          <cell r="V268">
            <v>0</v>
          </cell>
          <cell r="X268" t="str">
            <v>Loan</v>
          </cell>
          <cell r="Z268" t="str">
            <v>San Francisco</v>
          </cell>
          <cell r="AA268" t="str">
            <v>San Francisco</v>
          </cell>
        </row>
        <row r="269">
          <cell r="A269" t="str">
            <v>07-SHMHP-3300</v>
          </cell>
          <cell r="B269" t="str">
            <v>Prop 1C</v>
          </cell>
          <cell r="C269" t="str">
            <v>MHP - SH</v>
          </cell>
          <cell r="D269" t="str">
            <v>Resources for Community Development</v>
          </cell>
          <cell r="E269" t="str">
            <v>Erna P. Harris Court</v>
          </cell>
          <cell r="F269" t="str">
            <v>Rehabilitation</v>
          </cell>
          <cell r="G269">
            <v>39499</v>
          </cell>
          <cell r="H269">
            <v>3164004</v>
          </cell>
          <cell r="I269">
            <v>3164004</v>
          </cell>
          <cell r="K269" t="str">
            <v>no</v>
          </cell>
          <cell r="R269">
            <v>0</v>
          </cell>
          <cell r="S269">
            <v>0</v>
          </cell>
          <cell r="T269">
            <v>3164004</v>
          </cell>
          <cell r="U269">
            <v>0</v>
          </cell>
          <cell r="V269">
            <v>0</v>
          </cell>
          <cell r="W269">
            <v>55</v>
          </cell>
          <cell r="X269" t="str">
            <v>Loan</v>
          </cell>
          <cell r="Z269" t="str">
            <v>Berkley</v>
          </cell>
          <cell r="AA269" t="str">
            <v>Alameda</v>
          </cell>
        </row>
        <row r="270">
          <cell r="A270" t="str">
            <v>07-SHMHP-3302</v>
          </cell>
          <cell r="B270" t="str">
            <v>Prop 1C</v>
          </cell>
          <cell r="C270" t="str">
            <v>MHP - SH</v>
          </cell>
          <cell r="D270" t="str">
            <v>Downtown Women's Center</v>
          </cell>
          <cell r="E270" t="str">
            <v>Downtown Women's Center</v>
          </cell>
          <cell r="G270">
            <v>39484</v>
          </cell>
          <cell r="H270">
            <v>7985142</v>
          </cell>
          <cell r="I270">
            <v>7985142</v>
          </cell>
          <cell r="K270" t="str">
            <v>yes</v>
          </cell>
          <cell r="R270">
            <v>0</v>
          </cell>
          <cell r="S270">
            <v>7985142</v>
          </cell>
          <cell r="T270">
            <v>0</v>
          </cell>
          <cell r="U270">
            <v>0</v>
          </cell>
          <cell r="V270">
            <v>0</v>
          </cell>
          <cell r="W270">
            <v>55</v>
          </cell>
          <cell r="X270" t="str">
            <v>Loan</v>
          </cell>
          <cell r="Z270" t="str">
            <v>Los Angeles</v>
          </cell>
          <cell r="AA270" t="str">
            <v>Los Angeles</v>
          </cell>
        </row>
        <row r="271">
          <cell r="A271" t="str">
            <v>07-SHMHP-3540</v>
          </cell>
          <cell r="B271" t="str">
            <v>Prop 1C</v>
          </cell>
          <cell r="C271" t="str">
            <v>MHP - SH</v>
          </cell>
          <cell r="D271" t="str">
            <v>Sacramento Mutual Housing Association</v>
          </cell>
          <cell r="E271" t="str">
            <v>Mutual Housing at the Highlands</v>
          </cell>
          <cell r="F271" t="str">
            <v>New Construction</v>
          </cell>
          <cell r="G271">
            <v>39499</v>
          </cell>
          <cell r="H271">
            <v>6743650</v>
          </cell>
          <cell r="I271">
            <v>6743650</v>
          </cell>
          <cell r="K271" t="str">
            <v>yes</v>
          </cell>
          <cell r="R271">
            <v>0</v>
          </cell>
          <cell r="S271">
            <v>0</v>
          </cell>
          <cell r="T271">
            <v>6743650</v>
          </cell>
          <cell r="U271">
            <v>0</v>
          </cell>
          <cell r="V271">
            <v>0</v>
          </cell>
          <cell r="W271">
            <v>55</v>
          </cell>
          <cell r="X271" t="str">
            <v>Loan</v>
          </cell>
          <cell r="Z271" t="str">
            <v>North Highlands</v>
          </cell>
          <cell r="AA271" t="str">
            <v>Sacramento</v>
          </cell>
        </row>
        <row r="272">
          <cell r="A272" t="str">
            <v>07-SHMHP-3619</v>
          </cell>
          <cell r="B272" t="str">
            <v>Prop 1C</v>
          </cell>
          <cell r="C272" t="str">
            <v>MHP - SH</v>
          </cell>
          <cell r="D272" t="str">
            <v>Peoples' Self-Help Housing Corporation</v>
          </cell>
          <cell r="E272" t="str">
            <v>El Patio Hotel</v>
          </cell>
          <cell r="F272" t="str">
            <v>Acquisition/Rehabilitation</v>
          </cell>
          <cell r="G272">
            <v>39499</v>
          </cell>
          <cell r="H272">
            <v>2142136</v>
          </cell>
          <cell r="I272">
            <v>2142136</v>
          </cell>
          <cell r="K272" t="str">
            <v>yes</v>
          </cell>
          <cell r="R272">
            <v>0</v>
          </cell>
          <cell r="S272">
            <v>0</v>
          </cell>
          <cell r="T272">
            <v>2142136</v>
          </cell>
          <cell r="U272">
            <v>0</v>
          </cell>
          <cell r="V272">
            <v>0</v>
          </cell>
          <cell r="W272">
            <v>55</v>
          </cell>
          <cell r="X272" t="str">
            <v>Loan</v>
          </cell>
          <cell r="Z272" t="str">
            <v>Ventura</v>
          </cell>
          <cell r="AA272" t="str">
            <v>Ventura</v>
          </cell>
        </row>
        <row r="273">
          <cell r="A273" t="str">
            <v>07-SHMHP-3644</v>
          </cell>
          <cell r="B273" t="str">
            <v>Prop 1C</v>
          </cell>
          <cell r="C273" t="str">
            <v>MHP - SH</v>
          </cell>
          <cell r="D273" t="str">
            <v>First Community Housing</v>
          </cell>
          <cell r="E273" t="str">
            <v>Salinas Gateway Apartments</v>
          </cell>
          <cell r="F273" t="str">
            <v>New Construction</v>
          </cell>
          <cell r="G273">
            <v>39545</v>
          </cell>
          <cell r="H273">
            <v>5212894</v>
          </cell>
          <cell r="I273">
            <v>5212894</v>
          </cell>
          <cell r="K273" t="str">
            <v>yes</v>
          </cell>
          <cell r="R273">
            <v>0</v>
          </cell>
          <cell r="S273">
            <v>0</v>
          </cell>
          <cell r="T273">
            <v>0</v>
          </cell>
          <cell r="U273">
            <v>5212894</v>
          </cell>
          <cell r="V273">
            <v>0</v>
          </cell>
          <cell r="W273">
            <v>55</v>
          </cell>
          <cell r="X273" t="str">
            <v>Loan</v>
          </cell>
          <cell r="Z273" t="str">
            <v>Salinas</v>
          </cell>
          <cell r="AA273" t="str">
            <v>Monterey</v>
          </cell>
        </row>
        <row r="274">
          <cell r="A274" t="str">
            <v>07-SHMHP-3645</v>
          </cell>
          <cell r="B274" t="str">
            <v>Prop 1C</v>
          </cell>
          <cell r="C274" t="str">
            <v>MHP - SH</v>
          </cell>
          <cell r="D274" t="str">
            <v>Enhanced Affordable Development Company, LLC</v>
          </cell>
          <cell r="E274" t="str">
            <v>Bonnie Brae Village</v>
          </cell>
          <cell r="F274" t="str">
            <v>New Construction</v>
          </cell>
          <cell r="G274">
            <v>39564</v>
          </cell>
          <cell r="H274">
            <v>6557504</v>
          </cell>
          <cell r="I274">
            <v>6450480</v>
          </cell>
          <cell r="K274" t="str">
            <v>yes</v>
          </cell>
          <cell r="R274">
            <v>0</v>
          </cell>
          <cell r="S274">
            <v>6450480</v>
          </cell>
          <cell r="T274">
            <v>0</v>
          </cell>
          <cell r="U274">
            <v>0</v>
          </cell>
          <cell r="V274">
            <v>0</v>
          </cell>
          <cell r="W274">
            <v>55</v>
          </cell>
          <cell r="X274" t="str">
            <v>Loan</v>
          </cell>
          <cell r="Z274" t="str">
            <v>Los Angeles</v>
          </cell>
          <cell r="AA274" t="str">
            <v>Los Angeles</v>
          </cell>
        </row>
        <row r="275">
          <cell r="A275" t="str">
            <v>07-TOD-4240</v>
          </cell>
          <cell r="B275" t="str">
            <v>Prop 1C</v>
          </cell>
          <cell r="C275" t="str">
            <v>TOD</v>
          </cell>
          <cell r="D275" t="str">
            <v>The Related Companies, LLC</v>
          </cell>
          <cell r="E275" t="str">
            <v>Grand Avenue Apartments</v>
          </cell>
          <cell r="F275" t="str">
            <v>New Construction</v>
          </cell>
          <cell r="G275">
            <v>39629</v>
          </cell>
          <cell r="H275">
            <v>9599102</v>
          </cell>
          <cell r="I275">
            <v>9599102</v>
          </cell>
          <cell r="K275" t="str">
            <v>no</v>
          </cell>
          <cell r="R275">
            <v>0</v>
          </cell>
          <cell r="S275">
            <v>0</v>
          </cell>
          <cell r="T275">
            <v>9599102</v>
          </cell>
          <cell r="U275">
            <v>0</v>
          </cell>
          <cell r="V275">
            <v>0</v>
          </cell>
          <cell r="W275">
            <v>55</v>
          </cell>
          <cell r="X275" t="str">
            <v>Loan</v>
          </cell>
          <cell r="Z275" t="str">
            <v>Los Angeles</v>
          </cell>
          <cell r="AA275" t="str">
            <v>Los Angeles</v>
          </cell>
        </row>
        <row r="276">
          <cell r="A276" t="str">
            <v>07-TOD-4241</v>
          </cell>
          <cell r="B276" t="str">
            <v>Prop 1C</v>
          </cell>
          <cell r="C276" t="str">
            <v>TOD</v>
          </cell>
          <cell r="D276" t="str">
            <v>City of Oakland RDA</v>
          </cell>
          <cell r="E276" t="str">
            <v>MacArthur Bart (MacArthur Transit Village)</v>
          </cell>
          <cell r="F276" t="str">
            <v>Infrastructure to support Housing</v>
          </cell>
          <cell r="G276">
            <v>39629</v>
          </cell>
          <cell r="H276">
            <v>17000000</v>
          </cell>
          <cell r="I276">
            <v>17000000</v>
          </cell>
          <cell r="K276" t="str">
            <v>no</v>
          </cell>
          <cell r="R276">
            <v>0</v>
          </cell>
          <cell r="S276">
            <v>17000000</v>
          </cell>
          <cell r="T276">
            <v>0</v>
          </cell>
          <cell r="U276">
            <v>0</v>
          </cell>
          <cell r="V276">
            <v>0</v>
          </cell>
          <cell r="W276">
            <v>55</v>
          </cell>
          <cell r="X276" t="str">
            <v>Grant</v>
          </cell>
          <cell r="Z276" t="str">
            <v>Oakland</v>
          </cell>
          <cell r="AA276" t="str">
            <v>Alameda</v>
          </cell>
        </row>
        <row r="277">
          <cell r="A277" t="str">
            <v>07-TOD-4242</v>
          </cell>
          <cell r="B277" t="str">
            <v>Prop 1C</v>
          </cell>
          <cell r="C277" t="str">
            <v>TOD</v>
          </cell>
          <cell r="D277" t="str">
            <v>City of San Diego</v>
          </cell>
          <cell r="E277" t="str">
            <v>Ten Fifty B (Lower Housing Portion)</v>
          </cell>
          <cell r="F277" t="str">
            <v>Infrastructure to support Housing</v>
          </cell>
          <cell r="G277">
            <v>39629</v>
          </cell>
          <cell r="H277">
            <v>4002240</v>
          </cell>
          <cell r="I277">
            <v>4002240</v>
          </cell>
          <cell r="K277" t="str">
            <v>yes</v>
          </cell>
          <cell r="R277">
            <v>4002240</v>
          </cell>
          <cell r="S277">
            <v>0</v>
          </cell>
          <cell r="T277">
            <v>0</v>
          </cell>
          <cell r="U277">
            <v>0</v>
          </cell>
          <cell r="V277">
            <v>0</v>
          </cell>
          <cell r="W277">
            <v>55</v>
          </cell>
          <cell r="X277" t="str">
            <v>Grant</v>
          </cell>
          <cell r="Z277" t="str">
            <v>San Diego</v>
          </cell>
          <cell r="AA277" t="str">
            <v>San Diego</v>
          </cell>
        </row>
        <row r="278">
          <cell r="A278" t="str">
            <v>07-TOD-4243</v>
          </cell>
          <cell r="B278" t="str">
            <v>Prop 1C</v>
          </cell>
          <cell r="C278" t="str">
            <v>TOD</v>
          </cell>
          <cell r="D278" t="str">
            <v>City of Sacramento</v>
          </cell>
          <cell r="E278" t="str">
            <v>The Railyards</v>
          </cell>
          <cell r="F278" t="str">
            <v>Infrastructure to support Housing</v>
          </cell>
          <cell r="G278">
            <v>39629</v>
          </cell>
          <cell r="H278">
            <v>17000000</v>
          </cell>
          <cell r="I278">
            <v>15469512.800000001</v>
          </cell>
          <cell r="K278" t="str">
            <v>yes</v>
          </cell>
          <cell r="R278">
            <v>2180517</v>
          </cell>
          <cell r="S278">
            <v>4722069</v>
          </cell>
          <cell r="T278">
            <v>4722071</v>
          </cell>
          <cell r="U278">
            <v>4722069</v>
          </cell>
          <cell r="V278">
            <v>0</v>
          </cell>
          <cell r="W278">
            <v>55</v>
          </cell>
          <cell r="X278" t="str">
            <v>Grant</v>
          </cell>
          <cell r="Y278" t="str">
            <v>x</v>
          </cell>
          <cell r="Z278" t="str">
            <v>Sacramento</v>
          </cell>
          <cell r="AA278" t="str">
            <v>Sacramento</v>
          </cell>
        </row>
        <row r="279">
          <cell r="A279" t="str">
            <v>07-TOD-4244</v>
          </cell>
          <cell r="B279" t="str">
            <v>Prop 1C</v>
          </cell>
          <cell r="C279" t="str">
            <v>TOD</v>
          </cell>
          <cell r="D279" t="str">
            <v>Amerland Group, LLC</v>
          </cell>
          <cell r="E279" t="str">
            <v>The Rosslyn Lofts</v>
          </cell>
          <cell r="F279" t="str">
            <v>Rehabilitation Construction</v>
          </cell>
          <cell r="G279">
            <v>39629</v>
          </cell>
          <cell r="H279">
            <v>6900000</v>
          </cell>
          <cell r="I279">
            <v>6900000</v>
          </cell>
          <cell r="K279" t="str">
            <v>yes</v>
          </cell>
          <cell r="R279">
            <v>6900000</v>
          </cell>
          <cell r="S279">
            <v>0</v>
          </cell>
          <cell r="T279">
            <v>0</v>
          </cell>
          <cell r="U279">
            <v>0</v>
          </cell>
          <cell r="V279">
            <v>0</v>
          </cell>
          <cell r="W279">
            <v>55</v>
          </cell>
          <cell r="X279" t="str">
            <v>Loan</v>
          </cell>
          <cell r="Z279" t="str">
            <v>Los Angeles</v>
          </cell>
          <cell r="AA279" t="str">
            <v>Los Angeles</v>
          </cell>
        </row>
        <row r="280">
          <cell r="A280" t="str">
            <v>07-TOD-4245</v>
          </cell>
          <cell r="B280" t="str">
            <v>Prop 1C</v>
          </cell>
          <cell r="C280" t="str">
            <v>TOD</v>
          </cell>
          <cell r="D280" t="str">
            <v>McCormack Baron Salazar &amp; City of Los Angeles</v>
          </cell>
          <cell r="E280" t="str">
            <v>MacArthur Park "A"</v>
          </cell>
          <cell r="F280" t="str">
            <v>New Construction and Infrastructure to support Housing</v>
          </cell>
          <cell r="G280">
            <v>39629</v>
          </cell>
          <cell r="H280">
            <v>9293755</v>
          </cell>
          <cell r="I280">
            <v>9293755</v>
          </cell>
          <cell r="K280" t="str">
            <v>no</v>
          </cell>
          <cell r="R280">
            <v>725000</v>
          </cell>
          <cell r="S280">
            <v>0</v>
          </cell>
          <cell r="T280">
            <v>8568755</v>
          </cell>
          <cell r="U280">
            <v>0</v>
          </cell>
          <cell r="V280">
            <v>0</v>
          </cell>
          <cell r="W280">
            <v>55</v>
          </cell>
          <cell r="X280" t="str">
            <v>Loan</v>
          </cell>
          <cell r="Z280" t="str">
            <v>Los Angeles</v>
          </cell>
          <cell r="AA280" t="str">
            <v>Los Angeles</v>
          </cell>
        </row>
        <row r="281">
          <cell r="A281" t="str">
            <v>07-TOD-4246</v>
          </cell>
          <cell r="B281" t="str">
            <v>Prop 1C</v>
          </cell>
          <cell r="C281" t="str">
            <v>TOD</v>
          </cell>
          <cell r="D281" t="str">
            <v>McCormack Baron Salazar</v>
          </cell>
          <cell r="E281" t="str">
            <v>MacArthur Park "B"</v>
          </cell>
          <cell r="F281" t="str">
            <v>New Construction</v>
          </cell>
          <cell r="G281">
            <v>39629</v>
          </cell>
          <cell r="H281">
            <v>7705055</v>
          </cell>
          <cell r="I281">
            <v>7705055</v>
          </cell>
          <cell r="K281" t="str">
            <v>no</v>
          </cell>
          <cell r="R281">
            <v>0</v>
          </cell>
          <cell r="S281">
            <v>0</v>
          </cell>
          <cell r="T281">
            <v>7705055</v>
          </cell>
          <cell r="U281">
            <v>0</v>
          </cell>
          <cell r="V281">
            <v>0</v>
          </cell>
          <cell r="W281">
            <v>55</v>
          </cell>
          <cell r="X281" t="str">
            <v>Loan</v>
          </cell>
          <cell r="Z281" t="str">
            <v>Los Angeles</v>
          </cell>
          <cell r="AA281" t="str">
            <v>Los Angeles</v>
          </cell>
        </row>
        <row r="282">
          <cell r="A282" t="str">
            <v>07-TOD-4247</v>
          </cell>
          <cell r="B282" t="str">
            <v>Prop 1C</v>
          </cell>
          <cell r="C282" t="str">
            <v>TOD</v>
          </cell>
          <cell r="D282" t="str">
            <v>The City of San Leandro</v>
          </cell>
          <cell r="E282" t="str">
            <v>San Leandro Crossings</v>
          </cell>
          <cell r="F282" t="str">
            <v>Infrastructure to support Housing</v>
          </cell>
          <cell r="G282">
            <v>39629</v>
          </cell>
          <cell r="H282">
            <v>12000000</v>
          </cell>
          <cell r="I282">
            <v>12000000</v>
          </cell>
          <cell r="K282" t="str">
            <v>no</v>
          </cell>
          <cell r="R282">
            <v>2000000</v>
          </cell>
          <cell r="S282">
            <v>7000000</v>
          </cell>
          <cell r="T282">
            <v>3000000</v>
          </cell>
          <cell r="U282">
            <v>0</v>
          </cell>
          <cell r="V282">
            <v>0</v>
          </cell>
          <cell r="W282">
            <v>55</v>
          </cell>
          <cell r="X282" t="str">
            <v>Grant</v>
          </cell>
          <cell r="Z282" t="str">
            <v>San Leandro</v>
          </cell>
          <cell r="AA282" t="str">
            <v>Alameda</v>
          </cell>
        </row>
        <row r="283">
          <cell r="A283" t="str">
            <v>07-TOD-4248</v>
          </cell>
          <cell r="B283" t="str">
            <v>Prop 1C</v>
          </cell>
          <cell r="C283" t="str">
            <v>TOD</v>
          </cell>
          <cell r="D283" t="str">
            <v>BRIDGE Housing Corporation</v>
          </cell>
          <cell r="E283" t="str">
            <v>Trestle Glen</v>
          </cell>
          <cell r="F283" t="str">
            <v>New Construction</v>
          </cell>
          <cell r="G283">
            <v>39629</v>
          </cell>
          <cell r="H283">
            <v>993789</v>
          </cell>
          <cell r="I283">
            <v>993789</v>
          </cell>
          <cell r="K283" t="str">
            <v>yes</v>
          </cell>
          <cell r="R283">
            <v>0</v>
          </cell>
          <cell r="S283">
            <v>993789</v>
          </cell>
          <cell r="T283">
            <v>0</v>
          </cell>
          <cell r="U283">
            <v>0</v>
          </cell>
          <cell r="V283">
            <v>0</v>
          </cell>
          <cell r="W283">
            <v>55</v>
          </cell>
          <cell r="X283" t="str">
            <v>Loan</v>
          </cell>
          <cell r="Z283" t="str">
            <v>Colma</v>
          </cell>
          <cell r="AA283" t="str">
            <v>San Mateo</v>
          </cell>
        </row>
        <row r="284">
          <cell r="A284" t="str">
            <v>07-TOD-4249</v>
          </cell>
          <cell r="B284" t="str">
            <v>Prop 1C</v>
          </cell>
          <cell r="C284" t="str">
            <v>TOD</v>
          </cell>
          <cell r="D284" t="str">
            <v>Bonnie Brae Partners, L.P.</v>
          </cell>
          <cell r="E284" t="str">
            <v>Bonnie Brae Apartment Homes</v>
          </cell>
          <cell r="F284" t="str">
            <v>New Construction</v>
          </cell>
          <cell r="G284">
            <v>39629</v>
          </cell>
          <cell r="H284">
            <v>4633933</v>
          </cell>
          <cell r="I284">
            <v>4633933</v>
          </cell>
          <cell r="K284" t="str">
            <v>yes</v>
          </cell>
          <cell r="R284">
            <v>0</v>
          </cell>
          <cell r="S284">
            <v>4633933</v>
          </cell>
          <cell r="T284">
            <v>0</v>
          </cell>
          <cell r="U284">
            <v>0</v>
          </cell>
          <cell r="V284">
            <v>0</v>
          </cell>
          <cell r="W284">
            <v>55</v>
          </cell>
          <cell r="X284" t="str">
            <v>Loan</v>
          </cell>
          <cell r="Z284" t="str">
            <v>Los Angeles</v>
          </cell>
          <cell r="AA284" t="str">
            <v>Los Angeles</v>
          </cell>
        </row>
        <row r="285">
          <cell r="A285" t="str">
            <v>07-TOD-4250</v>
          </cell>
          <cell r="B285" t="str">
            <v>Prop 1C</v>
          </cell>
          <cell r="C285" t="str">
            <v>TOD</v>
          </cell>
          <cell r="D285" t="str">
            <v>COMM 22, LLC &amp; City of San Diego</v>
          </cell>
          <cell r="E285" t="str">
            <v>Comm 22</v>
          </cell>
          <cell r="F285" t="str">
            <v>New Construction and Infrastructure to support Housing</v>
          </cell>
          <cell r="G285">
            <v>39629</v>
          </cell>
          <cell r="H285">
            <v>17000000</v>
          </cell>
          <cell r="I285">
            <v>17000000</v>
          </cell>
          <cell r="K285" t="str">
            <v>no</v>
          </cell>
          <cell r="R285">
            <v>0</v>
          </cell>
          <cell r="S285">
            <v>6000000</v>
          </cell>
          <cell r="T285">
            <v>0</v>
          </cell>
          <cell r="U285">
            <v>11000000</v>
          </cell>
          <cell r="V285">
            <v>0</v>
          </cell>
          <cell r="W285">
            <v>55</v>
          </cell>
          <cell r="X285" t="str">
            <v>Loan</v>
          </cell>
          <cell r="Z285" t="str">
            <v>San Diego</v>
          </cell>
          <cell r="AA285" t="str">
            <v>San Diego</v>
          </cell>
        </row>
        <row r="286">
          <cell r="A286" t="str">
            <v>07-TOD-4251</v>
          </cell>
          <cell r="B286" t="str">
            <v>Prop 1C</v>
          </cell>
          <cell r="C286" t="str">
            <v>TOD</v>
          </cell>
          <cell r="D286" t="str">
            <v>City of Oakland</v>
          </cell>
          <cell r="E286" t="str">
            <v>Coliseum BART (units tied to Lion Creek Crossing)</v>
          </cell>
          <cell r="F286" t="str">
            <v>Infrastructure to support Housing</v>
          </cell>
          <cell r="G286">
            <v>39629</v>
          </cell>
          <cell r="H286">
            <v>8485000</v>
          </cell>
          <cell r="I286">
            <v>8485000</v>
          </cell>
          <cell r="K286" t="str">
            <v>no</v>
          </cell>
          <cell r="R286">
            <v>0</v>
          </cell>
          <cell r="S286">
            <v>1020000</v>
          </cell>
          <cell r="T286">
            <v>7465000</v>
          </cell>
          <cell r="U286">
            <v>0</v>
          </cell>
          <cell r="V286">
            <v>0</v>
          </cell>
          <cell r="W286">
            <v>55</v>
          </cell>
          <cell r="X286" t="str">
            <v>Grant</v>
          </cell>
          <cell r="Z286" t="str">
            <v>Oakland</v>
          </cell>
          <cell r="AA286" t="str">
            <v>Alameda</v>
          </cell>
        </row>
        <row r="287">
          <cell r="A287" t="str">
            <v>07-TOD-4252</v>
          </cell>
          <cell r="B287" t="str">
            <v>Prop 1C</v>
          </cell>
          <cell r="C287" t="str">
            <v>TOD</v>
          </cell>
          <cell r="D287" t="str">
            <v>East Bay Asian Local Development Corporation</v>
          </cell>
          <cell r="E287" t="str">
            <v>Lion Creek Crossing</v>
          </cell>
          <cell r="F287" t="str">
            <v>New Construction</v>
          </cell>
          <cell r="G287">
            <v>39629</v>
          </cell>
          <cell r="H287">
            <v>7527592</v>
          </cell>
          <cell r="I287">
            <v>7527592</v>
          </cell>
          <cell r="K287" t="str">
            <v>no</v>
          </cell>
          <cell r="R287">
            <v>0</v>
          </cell>
          <cell r="S287">
            <v>0</v>
          </cell>
          <cell r="T287">
            <v>0</v>
          </cell>
          <cell r="U287">
            <v>7527592</v>
          </cell>
          <cell r="V287">
            <v>0</v>
          </cell>
          <cell r="W287">
            <v>55</v>
          </cell>
          <cell r="X287" t="str">
            <v>Loan</v>
          </cell>
          <cell r="Z287" t="str">
            <v>Oakland</v>
          </cell>
          <cell r="AA287" t="str">
            <v>Alameda</v>
          </cell>
        </row>
        <row r="288">
          <cell r="A288" t="str">
            <v>07-TOD-4253</v>
          </cell>
          <cell r="B288" t="str">
            <v>Prop 1C</v>
          </cell>
          <cell r="C288" t="str">
            <v>TOD</v>
          </cell>
          <cell r="D288" t="str">
            <v>BRIDGE Housing Corporation</v>
          </cell>
          <cell r="E288" t="str">
            <v>Armstrong Place Senior Housing</v>
          </cell>
          <cell r="F288" t="str">
            <v>New Construction</v>
          </cell>
          <cell r="G288">
            <v>39629</v>
          </cell>
          <cell r="H288">
            <v>9106517</v>
          </cell>
          <cell r="I288">
            <v>9106517</v>
          </cell>
          <cell r="K288" t="str">
            <v>yes</v>
          </cell>
          <cell r="R288">
            <v>0</v>
          </cell>
          <cell r="S288">
            <v>9106517</v>
          </cell>
          <cell r="T288">
            <v>0</v>
          </cell>
          <cell r="U288">
            <v>0</v>
          </cell>
          <cell r="V288">
            <v>0</v>
          </cell>
          <cell r="W288">
            <v>55</v>
          </cell>
          <cell r="X288" t="str">
            <v>Loan</v>
          </cell>
          <cell r="Z288" t="str">
            <v>San Francisco</v>
          </cell>
          <cell r="AA288" t="str">
            <v>San Francisco</v>
          </cell>
        </row>
        <row r="289">
          <cell r="A289" t="str">
            <v>07-TOD-4254</v>
          </cell>
          <cell r="B289" t="str">
            <v>Prop 1C</v>
          </cell>
          <cell r="C289" t="str">
            <v>TOD</v>
          </cell>
          <cell r="D289" t="str">
            <v>City of Union City</v>
          </cell>
          <cell r="E289" t="str">
            <v>Union City Intermodal</v>
          </cell>
          <cell r="F289" t="str">
            <v>Infrastructure to support Housing</v>
          </cell>
          <cell r="G289">
            <v>39629</v>
          </cell>
          <cell r="H289">
            <v>7637102</v>
          </cell>
          <cell r="I289">
            <v>7637102</v>
          </cell>
          <cell r="K289" t="str">
            <v>yes</v>
          </cell>
          <cell r="R289">
            <v>1697134</v>
          </cell>
          <cell r="S289">
            <v>3394268</v>
          </cell>
          <cell r="T289">
            <v>2545700</v>
          </cell>
          <cell r="U289">
            <v>0</v>
          </cell>
          <cell r="V289">
            <v>0</v>
          </cell>
          <cell r="W289">
            <v>55</v>
          </cell>
          <cell r="X289" t="str">
            <v>Grant</v>
          </cell>
          <cell r="Z289" t="str">
            <v>Union City</v>
          </cell>
          <cell r="AA289" t="str">
            <v>Alameda</v>
          </cell>
        </row>
        <row r="290">
          <cell r="A290" t="str">
            <v>07-TOD-4257</v>
          </cell>
          <cell r="B290" t="str">
            <v>Prop 1C</v>
          </cell>
          <cell r="C290" t="str">
            <v>TOD</v>
          </cell>
          <cell r="D290" t="str">
            <v>CBP Housing Partners, L.P. / City of Los Angeles</v>
          </cell>
          <cell r="E290" t="str">
            <v>Chinatown Blossom Plaza</v>
          </cell>
          <cell r="F290" t="str">
            <v>New Construction and Infrastructure to support Housing</v>
          </cell>
          <cell r="G290">
            <v>39629</v>
          </cell>
          <cell r="H290">
            <v>6115915</v>
          </cell>
          <cell r="I290">
            <v>6115915</v>
          </cell>
          <cell r="K290" t="str">
            <v>no</v>
          </cell>
          <cell r="R290">
            <v>0</v>
          </cell>
          <cell r="S290">
            <v>0</v>
          </cell>
          <cell r="T290">
            <v>6115915</v>
          </cell>
          <cell r="U290">
            <v>0</v>
          </cell>
          <cell r="V290">
            <v>0</v>
          </cell>
          <cell r="W290">
            <v>55</v>
          </cell>
          <cell r="X290" t="str">
            <v>Loan</v>
          </cell>
          <cell r="Z290" t="str">
            <v>Los Angeles</v>
          </cell>
          <cell r="AA290" t="str">
            <v>Los Angeles</v>
          </cell>
        </row>
        <row r="291">
          <cell r="A291" t="str">
            <v>08-BEGIN-5022</v>
          </cell>
          <cell r="B291" t="str">
            <v>Prop 1C</v>
          </cell>
          <cell r="C291" t="str">
            <v>CalHome BEGIN</v>
          </cell>
          <cell r="D291" t="str">
            <v>City of Poway</v>
          </cell>
          <cell r="E291" t="str">
            <v>The Meadows</v>
          </cell>
          <cell r="F291" t="str">
            <v>Mortgage Assistance</v>
          </cell>
          <cell r="G291">
            <v>39758</v>
          </cell>
          <cell r="H291">
            <v>1545000</v>
          </cell>
          <cell r="I291">
            <v>551742</v>
          </cell>
          <cell r="K291">
            <v>0</v>
          </cell>
          <cell r="R291">
            <v>0</v>
          </cell>
          <cell r="S291">
            <v>0</v>
          </cell>
          <cell r="T291">
            <v>0</v>
          </cell>
          <cell r="U291">
            <v>0</v>
          </cell>
          <cell r="V291">
            <v>0</v>
          </cell>
          <cell r="W291">
            <v>30</v>
          </cell>
          <cell r="X291" t="str">
            <v>Grant</v>
          </cell>
          <cell r="Y291" t="str">
            <v>x</v>
          </cell>
          <cell r="Z291" t="str">
            <v>Poway</v>
          </cell>
          <cell r="AA291" t="str">
            <v>San Diego</v>
          </cell>
        </row>
        <row r="292">
          <cell r="A292" t="str">
            <v>08-BEGIN-5069</v>
          </cell>
          <cell r="B292" t="str">
            <v>Prop 1C</v>
          </cell>
          <cell r="C292" t="str">
            <v>CalHome BEGIN</v>
          </cell>
          <cell r="D292" t="str">
            <v>City of Ontario</v>
          </cell>
          <cell r="E292" t="str">
            <v>Ontario Town Square</v>
          </cell>
          <cell r="F292" t="str">
            <v>Mortgage Assistance</v>
          </cell>
          <cell r="G292">
            <v>39758</v>
          </cell>
          <cell r="H292">
            <v>1426600</v>
          </cell>
          <cell r="I292">
            <v>1426600</v>
          </cell>
          <cell r="K292">
            <v>0</v>
          </cell>
          <cell r="R292">
            <v>0</v>
          </cell>
          <cell r="S292">
            <v>1426600</v>
          </cell>
          <cell r="T292">
            <v>0</v>
          </cell>
          <cell r="U292">
            <v>0</v>
          </cell>
          <cell r="V292">
            <v>0</v>
          </cell>
          <cell r="W292">
            <v>30</v>
          </cell>
          <cell r="X292" t="str">
            <v>Grant</v>
          </cell>
          <cell r="Y292" t="str">
            <v>x</v>
          </cell>
          <cell r="Z292" t="str">
            <v>Ontario</v>
          </cell>
          <cell r="AA292" t="str">
            <v>San Bernardino</v>
          </cell>
        </row>
        <row r="293">
          <cell r="A293" t="str">
            <v>08-BEGIN-5070</v>
          </cell>
          <cell r="B293" t="str">
            <v>Prop 1C</v>
          </cell>
          <cell r="C293" t="str">
            <v>CalHome BEGIN</v>
          </cell>
          <cell r="D293" t="str">
            <v>Sonoma County Community Development Commission</v>
          </cell>
          <cell r="E293" t="str">
            <v>Las Palmas</v>
          </cell>
          <cell r="F293" t="str">
            <v>Mortgage Assistance</v>
          </cell>
          <cell r="G293">
            <v>39758</v>
          </cell>
          <cell r="H293">
            <v>660000</v>
          </cell>
          <cell r="I293">
            <v>660000</v>
          </cell>
          <cell r="K293">
            <v>0</v>
          </cell>
          <cell r="R293">
            <v>0</v>
          </cell>
          <cell r="S293">
            <v>660000</v>
          </cell>
          <cell r="T293">
            <v>0</v>
          </cell>
          <cell r="U293">
            <v>0</v>
          </cell>
          <cell r="V293">
            <v>0</v>
          </cell>
          <cell r="W293">
            <v>30</v>
          </cell>
          <cell r="X293" t="str">
            <v>Grant</v>
          </cell>
          <cell r="Y293" t="str">
            <v>x</v>
          </cell>
          <cell r="Z293" t="str">
            <v>Fetters Hot Springs</v>
          </cell>
          <cell r="AA293" t="str">
            <v>Sonoma</v>
          </cell>
        </row>
        <row r="294">
          <cell r="A294" t="str">
            <v>08-BEGIN-5071</v>
          </cell>
          <cell r="B294" t="str">
            <v>Prop 1C</v>
          </cell>
          <cell r="C294" t="str">
            <v>CalHome BEGIN</v>
          </cell>
          <cell r="D294" t="str">
            <v>City of Hercules</v>
          </cell>
          <cell r="E294" t="str">
            <v>Sycamore Downtown</v>
          </cell>
          <cell r="F294" t="str">
            <v>Mortgage Assistance</v>
          </cell>
          <cell r="G294">
            <v>39758</v>
          </cell>
          <cell r="H294">
            <v>720000</v>
          </cell>
          <cell r="I294">
            <v>720000</v>
          </cell>
          <cell r="K294">
            <v>0</v>
          </cell>
          <cell r="R294">
            <v>0</v>
          </cell>
          <cell r="S294">
            <v>720000</v>
          </cell>
          <cell r="T294">
            <v>0</v>
          </cell>
          <cell r="U294">
            <v>0</v>
          </cell>
          <cell r="V294">
            <v>0</v>
          </cell>
          <cell r="W294">
            <v>30</v>
          </cell>
          <cell r="X294" t="str">
            <v>Grant</v>
          </cell>
          <cell r="Y294" t="str">
            <v>x</v>
          </cell>
          <cell r="Z294" t="str">
            <v>Hercules</v>
          </cell>
          <cell r="AA294" t="str">
            <v>Contra Costa</v>
          </cell>
        </row>
        <row r="295">
          <cell r="A295" t="str">
            <v>08-BEGIN-5072</v>
          </cell>
          <cell r="B295" t="str">
            <v>Prop 1C</v>
          </cell>
          <cell r="C295" t="str">
            <v>CalHome BEGIN</v>
          </cell>
          <cell r="D295" t="str">
            <v>City &amp; County of San Francisco</v>
          </cell>
          <cell r="E295" t="str">
            <v>1345 Turk Street</v>
          </cell>
          <cell r="F295" t="str">
            <v>Mortgage Assistance</v>
          </cell>
          <cell r="G295">
            <v>39758</v>
          </cell>
          <cell r="H295">
            <v>960000</v>
          </cell>
          <cell r="I295">
            <v>960000</v>
          </cell>
          <cell r="K295">
            <v>0</v>
          </cell>
          <cell r="R295">
            <v>0</v>
          </cell>
          <cell r="S295">
            <v>960000</v>
          </cell>
          <cell r="T295">
            <v>0</v>
          </cell>
          <cell r="U295">
            <v>0</v>
          </cell>
          <cell r="V295">
            <v>0</v>
          </cell>
          <cell r="W295">
            <v>30</v>
          </cell>
          <cell r="X295" t="str">
            <v>Grant</v>
          </cell>
          <cell r="Y295" t="str">
            <v>x</v>
          </cell>
          <cell r="Z295" t="str">
            <v>San Francisco</v>
          </cell>
          <cell r="AA295" t="str">
            <v>San Francisco</v>
          </cell>
        </row>
        <row r="296">
          <cell r="A296" t="str">
            <v>08-BEGIN-5073</v>
          </cell>
          <cell r="B296" t="str">
            <v>Prop 1C</v>
          </cell>
          <cell r="C296" t="str">
            <v>CalHome BEGIN</v>
          </cell>
          <cell r="D296" t="str">
            <v>City of Sebastopol</v>
          </cell>
          <cell r="E296" t="str">
            <v>Hollyhock Mutual Self-Help Homes</v>
          </cell>
          <cell r="F296" t="str">
            <v>Mortgage Assistance</v>
          </cell>
          <cell r="G296">
            <v>39758</v>
          </cell>
          <cell r="H296">
            <v>2756267</v>
          </cell>
          <cell r="I296">
            <v>2756267</v>
          </cell>
          <cell r="K296">
            <v>0</v>
          </cell>
          <cell r="R296">
            <v>0</v>
          </cell>
          <cell r="S296">
            <v>2756267</v>
          </cell>
          <cell r="T296">
            <v>0</v>
          </cell>
          <cell r="U296">
            <v>0</v>
          </cell>
          <cell r="V296">
            <v>0</v>
          </cell>
          <cell r="W296">
            <v>30</v>
          </cell>
          <cell r="X296" t="str">
            <v>Grant</v>
          </cell>
          <cell r="Y296" t="str">
            <v>x</v>
          </cell>
          <cell r="Z296" t="str">
            <v>Sebastopol</v>
          </cell>
          <cell r="AA296" t="str">
            <v>Sonoma</v>
          </cell>
        </row>
        <row r="297">
          <cell r="A297" t="str">
            <v>08-BEGIN-5074</v>
          </cell>
          <cell r="B297" t="str">
            <v>Prop 1C</v>
          </cell>
          <cell r="C297" t="str">
            <v>CalHome BEGIN</v>
          </cell>
          <cell r="D297" t="str">
            <v>City of Oxnard</v>
          </cell>
          <cell r="E297" t="str">
            <v>Daybreak at RiverPark</v>
          </cell>
          <cell r="F297" t="str">
            <v>Mortgage Assistance</v>
          </cell>
          <cell r="G297">
            <v>39758</v>
          </cell>
          <cell r="H297">
            <v>3000000</v>
          </cell>
          <cell r="I297">
            <v>3000000</v>
          </cell>
          <cell r="K297">
            <v>0</v>
          </cell>
          <cell r="R297">
            <v>0</v>
          </cell>
          <cell r="S297">
            <v>3000000</v>
          </cell>
          <cell r="T297">
            <v>0</v>
          </cell>
          <cell r="U297">
            <v>0</v>
          </cell>
          <cell r="V297">
            <v>0</v>
          </cell>
          <cell r="W297">
            <v>30</v>
          </cell>
          <cell r="X297" t="str">
            <v>Grant</v>
          </cell>
          <cell r="Y297" t="str">
            <v>x</v>
          </cell>
          <cell r="Z297" t="str">
            <v>Oxnard</v>
          </cell>
          <cell r="AA297" t="str">
            <v>Ventura</v>
          </cell>
        </row>
        <row r="298">
          <cell r="A298" t="str">
            <v>08-BEGIN-5204</v>
          </cell>
          <cell r="B298" t="str">
            <v>Prop 1C</v>
          </cell>
          <cell r="C298" t="str">
            <v>CalHome BEGIN</v>
          </cell>
          <cell r="D298" t="str">
            <v>City of Suisun City</v>
          </cell>
          <cell r="E298" t="str">
            <v>Summerwood</v>
          </cell>
          <cell r="F298" t="str">
            <v>Mortgage assistance</v>
          </cell>
          <cell r="G298">
            <v>39994</v>
          </cell>
          <cell r="H298">
            <v>2706400</v>
          </cell>
          <cell r="I298">
            <v>2706400</v>
          </cell>
          <cell r="K298">
            <v>0</v>
          </cell>
          <cell r="W298">
            <v>30</v>
          </cell>
          <cell r="X298" t="str">
            <v>Grant</v>
          </cell>
          <cell r="Y298" t="str">
            <v>x</v>
          </cell>
          <cell r="Z298" t="str">
            <v>Suisun City</v>
          </cell>
          <cell r="AA298" t="str">
            <v>Solano</v>
          </cell>
        </row>
        <row r="299">
          <cell r="A299" t="str">
            <v>08-BEGIN-5223</v>
          </cell>
          <cell r="B299" t="str">
            <v>Prop 1C</v>
          </cell>
          <cell r="C299" t="str">
            <v>CalHome BEGIN</v>
          </cell>
          <cell r="D299" t="str">
            <v>Town of Mammoth Lakes</v>
          </cell>
          <cell r="E299" t="str">
            <v>Aspen Village Town Homes</v>
          </cell>
          <cell r="F299" t="str">
            <v>Mortgage assistance</v>
          </cell>
          <cell r="G299">
            <v>39994</v>
          </cell>
          <cell r="H299">
            <v>1050000</v>
          </cell>
          <cell r="I299">
            <v>1050000</v>
          </cell>
          <cell r="K299">
            <v>0</v>
          </cell>
          <cell r="W299">
            <v>30</v>
          </cell>
          <cell r="X299" t="str">
            <v>Grant</v>
          </cell>
          <cell r="Y299" t="str">
            <v>x</v>
          </cell>
          <cell r="Z299" t="str">
            <v>Mammoth Lakes</v>
          </cell>
          <cell r="AA299" t="str">
            <v>Mono</v>
          </cell>
        </row>
        <row r="300">
          <cell r="A300" t="str">
            <v>08-BEGIN-5322</v>
          </cell>
          <cell r="B300" t="str">
            <v>Prop 1C</v>
          </cell>
          <cell r="C300" t="str">
            <v>CalHome BEGIN</v>
          </cell>
          <cell r="D300" t="str">
            <v>City of Glendale</v>
          </cell>
          <cell r="E300" t="str">
            <v>Doran Gardens</v>
          </cell>
          <cell r="F300" t="str">
            <v>Mortgage assistance</v>
          </cell>
          <cell r="G300">
            <v>39994</v>
          </cell>
          <cell r="H300">
            <v>5266475</v>
          </cell>
          <cell r="I300">
            <v>5266475</v>
          </cell>
          <cell r="K300">
            <v>0</v>
          </cell>
          <cell r="W300">
            <v>30</v>
          </cell>
          <cell r="X300" t="str">
            <v>Grant</v>
          </cell>
          <cell r="Y300" t="str">
            <v>x</v>
          </cell>
          <cell r="Z300" t="str">
            <v>Glendale</v>
          </cell>
          <cell r="AA300" t="str">
            <v>Los Angeles</v>
          </cell>
        </row>
        <row r="301">
          <cell r="A301" t="str">
            <v>08-BEGIN-5323</v>
          </cell>
          <cell r="B301" t="str">
            <v>Prop 1C</v>
          </cell>
          <cell r="C301" t="str">
            <v>CalHome BEGIN</v>
          </cell>
          <cell r="D301" t="str">
            <v>City of San Jose</v>
          </cell>
          <cell r="E301" t="str">
            <v>Monte Vista</v>
          </cell>
          <cell r="F301" t="str">
            <v>Mortgage assistance</v>
          </cell>
          <cell r="G301">
            <v>39994</v>
          </cell>
          <cell r="H301">
            <v>6000000</v>
          </cell>
          <cell r="I301">
            <v>4575919</v>
          </cell>
          <cell r="K301">
            <v>0</v>
          </cell>
          <cell r="W301">
            <v>30</v>
          </cell>
          <cell r="X301" t="str">
            <v>Grant</v>
          </cell>
          <cell r="Y301" t="str">
            <v>x</v>
          </cell>
          <cell r="Z301" t="str">
            <v>San Jose</v>
          </cell>
          <cell r="AA301" t="str">
            <v>Santa Clara</v>
          </cell>
        </row>
        <row r="302">
          <cell r="A302" t="str">
            <v>08-BEGIN-5324</v>
          </cell>
          <cell r="B302" t="str">
            <v>Prop 1C</v>
          </cell>
          <cell r="C302" t="str">
            <v>CalHome BEGIN</v>
          </cell>
          <cell r="D302" t="str">
            <v>City of San Jose</v>
          </cell>
          <cell r="E302" t="str">
            <v>Modern Ice</v>
          </cell>
          <cell r="F302" t="str">
            <v>Mortgage assistance</v>
          </cell>
          <cell r="G302">
            <v>39994</v>
          </cell>
          <cell r="H302">
            <v>2750000</v>
          </cell>
          <cell r="I302">
            <v>2435004</v>
          </cell>
          <cell r="K302">
            <v>0</v>
          </cell>
          <cell r="W302">
            <v>30</v>
          </cell>
          <cell r="X302" t="str">
            <v>Grant</v>
          </cell>
          <cell r="Y302" t="str">
            <v>x</v>
          </cell>
          <cell r="Z302" t="str">
            <v>San Jose</v>
          </cell>
          <cell r="AA302" t="str">
            <v>Santa Clara</v>
          </cell>
        </row>
        <row r="303">
          <cell r="A303" t="str">
            <v>08-BEGIN-5325</v>
          </cell>
          <cell r="B303" t="str">
            <v>Prop 1C</v>
          </cell>
          <cell r="C303" t="str">
            <v>CalHome BEGIN</v>
          </cell>
          <cell r="D303" t="str">
            <v>City of San Jose</v>
          </cell>
          <cell r="E303" t="str">
            <v>Tierra Encantada</v>
          </cell>
          <cell r="F303" t="str">
            <v>Mortgage assistance</v>
          </cell>
          <cell r="G303">
            <v>39994</v>
          </cell>
          <cell r="H303">
            <v>960000</v>
          </cell>
          <cell r="I303">
            <v>960000</v>
          </cell>
          <cell r="K303">
            <v>0</v>
          </cell>
          <cell r="W303">
            <v>30</v>
          </cell>
          <cell r="X303" t="str">
            <v>Grant</v>
          </cell>
          <cell r="Y303" t="str">
            <v>x</v>
          </cell>
          <cell r="Z303" t="str">
            <v>San Jose</v>
          </cell>
          <cell r="AA303" t="str">
            <v>Santa Clara</v>
          </cell>
        </row>
        <row r="304">
          <cell r="A304" t="str">
            <v>08-BEGIN-5326</v>
          </cell>
          <cell r="B304" t="str">
            <v>Prop 1C</v>
          </cell>
          <cell r="C304" t="str">
            <v>CalHome BEGIN</v>
          </cell>
          <cell r="D304" t="str">
            <v>City of Sebastopol</v>
          </cell>
          <cell r="E304" t="str">
            <v>Sequoia Village</v>
          </cell>
          <cell r="F304" t="str">
            <v>Mortgage Assistance</v>
          </cell>
          <cell r="G304">
            <v>39962</v>
          </cell>
          <cell r="H304">
            <v>1574000</v>
          </cell>
          <cell r="I304">
            <v>8200</v>
          </cell>
          <cell r="K304">
            <v>0</v>
          </cell>
          <cell r="R304">
            <v>8200</v>
          </cell>
          <cell r="S304">
            <v>0</v>
          </cell>
          <cell r="T304">
            <v>0</v>
          </cell>
          <cell r="U304">
            <v>0</v>
          </cell>
          <cell r="V304">
            <v>0</v>
          </cell>
          <cell r="W304">
            <v>30</v>
          </cell>
          <cell r="X304" t="str">
            <v>Grant</v>
          </cell>
          <cell r="Y304" t="str">
            <v>x</v>
          </cell>
          <cell r="Z304" t="str">
            <v>Sebastopol</v>
          </cell>
          <cell r="AA304" t="str">
            <v>Sonoma</v>
          </cell>
        </row>
        <row r="305">
          <cell r="A305" t="str">
            <v>08-BEGIN-5462</v>
          </cell>
          <cell r="B305" t="str">
            <v>Prop 1C</v>
          </cell>
          <cell r="C305" t="str">
            <v>CalHome BEGIN</v>
          </cell>
          <cell r="D305" t="str">
            <v>City of Anaheim</v>
          </cell>
          <cell r="E305" t="str">
            <v>Colonial Park Phase II</v>
          </cell>
          <cell r="F305" t="str">
            <v>Mortgage assistance</v>
          </cell>
          <cell r="G305">
            <v>39994</v>
          </cell>
          <cell r="H305">
            <v>3100000</v>
          </cell>
          <cell r="I305">
            <v>100000</v>
          </cell>
          <cell r="K305">
            <v>0</v>
          </cell>
          <cell r="W305">
            <v>30</v>
          </cell>
          <cell r="X305" t="str">
            <v>Grant</v>
          </cell>
          <cell r="Y305" t="str">
            <v>x</v>
          </cell>
          <cell r="Z305" t="str">
            <v>Anaheim</v>
          </cell>
          <cell r="AA305" t="str">
            <v>Orange</v>
          </cell>
        </row>
        <row r="306">
          <cell r="A306" t="str">
            <v>08-BEGIN-5463</v>
          </cell>
          <cell r="B306" t="str">
            <v>Prop 1C</v>
          </cell>
          <cell r="C306" t="str">
            <v>CalHome BEGIN</v>
          </cell>
          <cell r="D306" t="str">
            <v>Town of Windsor</v>
          </cell>
          <cell r="E306" t="str">
            <v>Manzanita</v>
          </cell>
          <cell r="F306" t="str">
            <v>Mortgage assistance</v>
          </cell>
          <cell r="G306">
            <v>39994</v>
          </cell>
          <cell r="H306">
            <v>1760000</v>
          </cell>
          <cell r="I306">
            <v>1760000</v>
          </cell>
          <cell r="K306">
            <v>0</v>
          </cell>
          <cell r="W306">
            <v>30</v>
          </cell>
          <cell r="X306" t="str">
            <v>Grant</v>
          </cell>
          <cell r="Y306" t="str">
            <v>x</v>
          </cell>
          <cell r="Z306" t="str">
            <v>Windsor</v>
          </cell>
          <cell r="AA306" t="str">
            <v>Sonoma</v>
          </cell>
        </row>
        <row r="307">
          <cell r="A307" t="str">
            <v>08-CALHOME-4804</v>
          </cell>
          <cell r="B307" t="str">
            <v>Prop 1C</v>
          </cell>
          <cell r="C307" t="str">
            <v>CalHome PDL</v>
          </cell>
          <cell r="D307" t="str">
            <v>City of Clovis</v>
          </cell>
          <cell r="E307" t="str">
            <v>Ashlan/Fowler FTHB Self-Help Neighborhood</v>
          </cell>
          <cell r="F307" t="str">
            <v>Project Development</v>
          </cell>
          <cell r="G307">
            <v>39708</v>
          </cell>
          <cell r="H307">
            <v>1020000</v>
          </cell>
          <cell r="I307">
            <v>538073.18999999994</v>
          </cell>
          <cell r="K307">
            <v>0</v>
          </cell>
          <cell r="R307">
            <v>250000</v>
          </cell>
          <cell r="S307">
            <v>288073</v>
          </cell>
          <cell r="T307">
            <v>0</v>
          </cell>
          <cell r="U307">
            <v>0</v>
          </cell>
          <cell r="V307">
            <v>0.18999999994412065</v>
          </cell>
          <cell r="W307">
            <v>30</v>
          </cell>
          <cell r="X307" t="str">
            <v>Grant</v>
          </cell>
          <cell r="Y307" t="str">
            <v>x</v>
          </cell>
          <cell r="Z307" t="str">
            <v>Clovis</v>
          </cell>
          <cell r="AA307" t="str">
            <v>Fresno</v>
          </cell>
        </row>
        <row r="308">
          <cell r="A308" t="str">
            <v>08-CALHOME-4805</v>
          </cell>
          <cell r="B308" t="str">
            <v>Prop 1C</v>
          </cell>
          <cell r="C308" t="str">
            <v>CalHome PDL</v>
          </cell>
          <cell r="D308" t="str">
            <v>Habitat for Humanity East Bay</v>
          </cell>
          <cell r="E308" t="str">
            <v>Edes B</v>
          </cell>
          <cell r="F308" t="str">
            <v>Project Development</v>
          </cell>
          <cell r="G308">
            <v>39708</v>
          </cell>
          <cell r="H308">
            <v>1320000</v>
          </cell>
          <cell r="I308">
            <v>9442.8300000000745</v>
          </cell>
          <cell r="K308">
            <v>0</v>
          </cell>
          <cell r="R308">
            <v>248207</v>
          </cell>
          <cell r="S308">
            <v>0</v>
          </cell>
          <cell r="T308">
            <v>0</v>
          </cell>
          <cell r="U308">
            <v>0</v>
          </cell>
          <cell r="V308">
            <v>1.0000000009313226E-2</v>
          </cell>
          <cell r="W308">
            <v>30</v>
          </cell>
          <cell r="X308" t="str">
            <v>Grant</v>
          </cell>
          <cell r="Y308" t="str">
            <v>x</v>
          </cell>
          <cell r="Z308" t="str">
            <v>Oakland</v>
          </cell>
          <cell r="AA308" t="str">
            <v>Alameda</v>
          </cell>
        </row>
        <row r="309">
          <cell r="A309" t="str">
            <v>08-CALHOME-4806</v>
          </cell>
          <cell r="B309" t="str">
            <v>Prop 1C</v>
          </cell>
          <cell r="C309" t="str">
            <v>CalHome PDL</v>
          </cell>
          <cell r="D309" t="str">
            <v>Sacramento Habitat for Humanity</v>
          </cell>
          <cell r="E309" t="str">
            <v>Forrest Street Project</v>
          </cell>
          <cell r="F309" t="str">
            <v>Project Development</v>
          </cell>
          <cell r="G309">
            <v>39708</v>
          </cell>
          <cell r="H309">
            <v>420000</v>
          </cell>
          <cell r="I309">
            <v>360000</v>
          </cell>
          <cell r="K309">
            <v>0</v>
          </cell>
          <cell r="R309">
            <v>200000</v>
          </cell>
          <cell r="S309">
            <v>160000</v>
          </cell>
          <cell r="T309">
            <v>0</v>
          </cell>
          <cell r="U309">
            <v>0</v>
          </cell>
          <cell r="V309">
            <v>0</v>
          </cell>
          <cell r="W309">
            <v>30</v>
          </cell>
          <cell r="X309" t="str">
            <v>Grant</v>
          </cell>
          <cell r="Y309" t="str">
            <v>x</v>
          </cell>
          <cell r="Z309" t="str">
            <v>Sacramento</v>
          </cell>
          <cell r="AA309" t="str">
            <v>Sacramento</v>
          </cell>
        </row>
        <row r="310">
          <cell r="A310" t="str">
            <v>08-CALHOME-4808</v>
          </cell>
          <cell r="B310" t="str">
            <v>Prop 1C</v>
          </cell>
          <cell r="C310" t="str">
            <v>CalHome PDL</v>
          </cell>
          <cell r="D310" t="str">
            <v>City of Oxnard</v>
          </cell>
          <cell r="E310" t="str">
            <v>Colonial Villas</v>
          </cell>
          <cell r="F310" t="str">
            <v>Project Development</v>
          </cell>
          <cell r="G310">
            <v>39708</v>
          </cell>
          <cell r="H310">
            <v>1440000</v>
          </cell>
          <cell r="I310">
            <v>1440000</v>
          </cell>
          <cell r="K310">
            <v>0</v>
          </cell>
          <cell r="R310">
            <v>700000</v>
          </cell>
          <cell r="S310">
            <v>740000</v>
          </cell>
          <cell r="T310">
            <v>0</v>
          </cell>
          <cell r="U310">
            <v>0</v>
          </cell>
          <cell r="V310">
            <v>0</v>
          </cell>
          <cell r="W310">
            <v>30</v>
          </cell>
          <cell r="X310" t="str">
            <v>Grant</v>
          </cell>
          <cell r="Y310" t="str">
            <v>x</v>
          </cell>
          <cell r="Z310" t="str">
            <v>Oxnard</v>
          </cell>
          <cell r="AA310" t="str">
            <v>Ventura</v>
          </cell>
        </row>
        <row r="311">
          <cell r="A311" t="str">
            <v>08-CALHOME-4810</v>
          </cell>
          <cell r="B311" t="str">
            <v>Prop 1C</v>
          </cell>
          <cell r="C311" t="str">
            <v>CalHome PDL</v>
          </cell>
          <cell r="D311" t="str">
            <v>Burbank Housing Development Corp</v>
          </cell>
          <cell r="E311" t="str">
            <v>Hollyhock Mutual Self-Help Homes</v>
          </cell>
          <cell r="F311" t="str">
            <v>Project Development</v>
          </cell>
          <cell r="G311">
            <v>39708</v>
          </cell>
          <cell r="H311">
            <v>1500000</v>
          </cell>
          <cell r="I311">
            <v>1500000</v>
          </cell>
          <cell r="K311">
            <v>0</v>
          </cell>
          <cell r="R311">
            <v>400000</v>
          </cell>
          <cell r="S311">
            <v>1100000</v>
          </cell>
          <cell r="T311">
            <v>0</v>
          </cell>
          <cell r="U311">
            <v>0</v>
          </cell>
          <cell r="V311">
            <v>0</v>
          </cell>
          <cell r="W311">
            <v>30</v>
          </cell>
          <cell r="X311" t="str">
            <v>Grant</v>
          </cell>
          <cell r="Y311" t="str">
            <v>x</v>
          </cell>
          <cell r="Z311" t="str">
            <v>Sebastopol</v>
          </cell>
          <cell r="AA311" t="str">
            <v>Sonoma</v>
          </cell>
        </row>
        <row r="312">
          <cell r="A312" t="str">
            <v>08-CALHOME-4812</v>
          </cell>
          <cell r="B312" t="str">
            <v>Prop 1C</v>
          </cell>
          <cell r="C312" t="str">
            <v>CalHome PDL</v>
          </cell>
          <cell r="D312" t="str">
            <v>Sacramento NHS</v>
          </cell>
          <cell r="E312" t="str">
            <v>River City Infill Development Program</v>
          </cell>
          <cell r="F312" t="str">
            <v>Project Development</v>
          </cell>
          <cell r="G312">
            <v>39708</v>
          </cell>
          <cell r="H312">
            <v>240000</v>
          </cell>
          <cell r="I312">
            <v>240000</v>
          </cell>
          <cell r="K312">
            <v>0</v>
          </cell>
          <cell r="R312">
            <v>120000</v>
          </cell>
          <cell r="S312">
            <v>120000</v>
          </cell>
          <cell r="T312">
            <v>0</v>
          </cell>
          <cell r="U312">
            <v>0</v>
          </cell>
          <cell r="V312">
            <v>0</v>
          </cell>
          <cell r="W312">
            <v>30</v>
          </cell>
          <cell r="X312" t="str">
            <v>Grant</v>
          </cell>
          <cell r="Y312" t="str">
            <v>x</v>
          </cell>
          <cell r="Z312" t="str">
            <v>Sacramento</v>
          </cell>
          <cell r="AA312" t="str">
            <v>Sacramento</v>
          </cell>
        </row>
        <row r="313">
          <cell r="A313" t="str">
            <v>08-CALHOME-4813</v>
          </cell>
          <cell r="B313" t="str">
            <v>Prop 1C</v>
          </cell>
          <cell r="C313" t="str">
            <v>CalHome PDL</v>
          </cell>
          <cell r="D313" t="str">
            <v>South County housing Corp</v>
          </cell>
          <cell r="E313" t="str">
            <v>Harvest Park, Phase 1</v>
          </cell>
          <cell r="F313" t="str">
            <v>Project Development</v>
          </cell>
          <cell r="G313">
            <v>39708</v>
          </cell>
          <cell r="H313">
            <v>1500000</v>
          </cell>
          <cell r="I313">
            <v>1500000</v>
          </cell>
          <cell r="K313">
            <v>0</v>
          </cell>
          <cell r="R313">
            <v>500000</v>
          </cell>
          <cell r="S313">
            <v>1000000</v>
          </cell>
          <cell r="T313">
            <v>0</v>
          </cell>
          <cell r="U313">
            <v>0</v>
          </cell>
          <cell r="V313">
            <v>0</v>
          </cell>
          <cell r="W313">
            <v>30</v>
          </cell>
          <cell r="X313" t="str">
            <v>Grant</v>
          </cell>
          <cell r="Y313" t="str">
            <v>x</v>
          </cell>
          <cell r="Z313" t="str">
            <v>Gilroy</v>
          </cell>
          <cell r="AA313" t="str">
            <v>Santa Clara</v>
          </cell>
        </row>
        <row r="314">
          <cell r="A314" t="str">
            <v>08-CALHOME-4815</v>
          </cell>
          <cell r="B314" t="str">
            <v>Prop 1C</v>
          </cell>
          <cell r="C314" t="str">
            <v>CalHome PDL</v>
          </cell>
          <cell r="D314" t="str">
            <v>Habitat for Humanity Silicon Valley</v>
          </cell>
          <cell r="E314" t="str">
            <v>Cory Drive</v>
          </cell>
          <cell r="F314" t="str">
            <v>Project Development</v>
          </cell>
          <cell r="G314">
            <v>39708</v>
          </cell>
          <cell r="H314">
            <v>360000</v>
          </cell>
          <cell r="I314">
            <v>360000</v>
          </cell>
          <cell r="K314">
            <v>0</v>
          </cell>
          <cell r="R314">
            <v>360000</v>
          </cell>
          <cell r="S314">
            <v>0</v>
          </cell>
          <cell r="T314">
            <v>0</v>
          </cell>
          <cell r="U314">
            <v>0</v>
          </cell>
          <cell r="V314">
            <v>0</v>
          </cell>
          <cell r="W314">
            <v>30</v>
          </cell>
          <cell r="X314" t="str">
            <v>Grant</v>
          </cell>
          <cell r="Y314" t="str">
            <v>x</v>
          </cell>
          <cell r="Z314" t="str">
            <v>Morgan Hill</v>
          </cell>
          <cell r="AA314" t="str">
            <v>Santa Clara</v>
          </cell>
        </row>
        <row r="315">
          <cell r="A315" t="str">
            <v>08-CALHOME-4890</v>
          </cell>
          <cell r="B315" t="str">
            <v>Prop 1C</v>
          </cell>
          <cell r="C315" t="str">
            <v>CalHome Gen.</v>
          </cell>
          <cell r="D315" t="str">
            <v>Pasadena NHS</v>
          </cell>
          <cell r="E315" t="str">
            <v>Pasadena NHS</v>
          </cell>
          <cell r="F315" t="str">
            <v>Mortgage Assistance &amp; Owner-Occupied Rehab</v>
          </cell>
          <cell r="G315">
            <v>39730</v>
          </cell>
          <cell r="H315">
            <v>900000</v>
          </cell>
          <cell r="I315">
            <v>675000</v>
          </cell>
          <cell r="K315">
            <v>0</v>
          </cell>
          <cell r="R315">
            <v>0</v>
          </cell>
          <cell r="S315">
            <v>900000</v>
          </cell>
          <cell r="T315">
            <v>0</v>
          </cell>
          <cell r="U315">
            <v>0</v>
          </cell>
          <cell r="V315">
            <v>0</v>
          </cell>
          <cell r="W315">
            <v>30</v>
          </cell>
          <cell r="X315" t="str">
            <v>Grant</v>
          </cell>
          <cell r="Y315" t="str">
            <v>x</v>
          </cell>
          <cell r="Z315" t="str">
            <v>Pasadena</v>
          </cell>
          <cell r="AA315" t="str">
            <v>Los Angeles</v>
          </cell>
        </row>
        <row r="316">
          <cell r="A316" t="str">
            <v>08-CALHOME-4891</v>
          </cell>
          <cell r="B316" t="str">
            <v>Prop 1C</v>
          </cell>
          <cell r="C316" t="str">
            <v>CalHome Gen.</v>
          </cell>
          <cell r="D316" t="str">
            <v>City of Daly City</v>
          </cell>
          <cell r="E316" t="str">
            <v>City of Daly City</v>
          </cell>
          <cell r="F316" t="str">
            <v>Owner-Occupied Rehab</v>
          </cell>
          <cell r="G316">
            <v>39730</v>
          </cell>
          <cell r="H316">
            <v>600000</v>
          </cell>
          <cell r="I316">
            <v>450000</v>
          </cell>
          <cell r="K316">
            <v>0</v>
          </cell>
          <cell r="R316">
            <v>0</v>
          </cell>
          <cell r="S316">
            <v>450000</v>
          </cell>
          <cell r="T316">
            <v>0</v>
          </cell>
          <cell r="U316">
            <v>0</v>
          </cell>
          <cell r="V316">
            <v>0</v>
          </cell>
          <cell r="W316">
            <v>30</v>
          </cell>
          <cell r="X316" t="str">
            <v>Grant</v>
          </cell>
          <cell r="Y316" t="str">
            <v>x</v>
          </cell>
          <cell r="Z316" t="str">
            <v>Daly City</v>
          </cell>
          <cell r="AA316" t="str">
            <v>San Mateo</v>
          </cell>
        </row>
        <row r="317">
          <cell r="A317" t="str">
            <v>08-CALHOME-4892</v>
          </cell>
          <cell r="B317" t="str">
            <v>Prop 1C</v>
          </cell>
          <cell r="C317" t="str">
            <v>CalHome Gen.</v>
          </cell>
          <cell r="D317" t="str">
            <v>Alameda County</v>
          </cell>
          <cell r="E317" t="str">
            <v>Alameda County</v>
          </cell>
          <cell r="F317" t="str">
            <v>Owner-Occupied Rehab</v>
          </cell>
          <cell r="G317">
            <v>39730</v>
          </cell>
          <cell r="H317">
            <v>1500000</v>
          </cell>
          <cell r="I317">
            <v>1125000</v>
          </cell>
          <cell r="K317">
            <v>0</v>
          </cell>
          <cell r="R317">
            <v>405000</v>
          </cell>
          <cell r="S317">
            <v>435000</v>
          </cell>
          <cell r="T317">
            <v>285000</v>
          </cell>
          <cell r="U317">
            <v>0</v>
          </cell>
          <cell r="V317">
            <v>0</v>
          </cell>
          <cell r="W317">
            <v>30</v>
          </cell>
          <cell r="X317" t="str">
            <v>Grant</v>
          </cell>
          <cell r="Y317" t="str">
            <v>x</v>
          </cell>
          <cell r="Z317" t="str">
            <v>Hayward</v>
          </cell>
          <cell r="AA317" t="str">
            <v>Alameda</v>
          </cell>
        </row>
        <row r="318">
          <cell r="A318" t="str">
            <v>08-CALHOME-4893</v>
          </cell>
          <cell r="B318" t="str">
            <v>Prop 1C</v>
          </cell>
          <cell r="C318" t="str">
            <v>CalHome Gen.</v>
          </cell>
          <cell r="D318" t="str">
            <v>City of Avenal</v>
          </cell>
          <cell r="E318" t="str">
            <v>City of Avenal</v>
          </cell>
          <cell r="F318" t="str">
            <v>Owner-Occupied Rehab</v>
          </cell>
          <cell r="G318">
            <v>39730</v>
          </cell>
          <cell r="H318">
            <v>500000</v>
          </cell>
          <cell r="I318">
            <v>500000</v>
          </cell>
          <cell r="K318">
            <v>0</v>
          </cell>
          <cell r="R318">
            <v>0</v>
          </cell>
          <cell r="S318">
            <v>375000</v>
          </cell>
          <cell r="T318">
            <v>125000</v>
          </cell>
          <cell r="U318">
            <v>0</v>
          </cell>
          <cell r="V318">
            <v>0</v>
          </cell>
          <cell r="W318">
            <v>30</v>
          </cell>
          <cell r="X318" t="str">
            <v>Grant</v>
          </cell>
          <cell r="Y318" t="str">
            <v>x</v>
          </cell>
          <cell r="Z318" t="str">
            <v>Avenal</v>
          </cell>
          <cell r="AA318" t="str">
            <v>Kings</v>
          </cell>
        </row>
        <row r="319">
          <cell r="A319" t="str">
            <v>08-CALHOME-4894</v>
          </cell>
          <cell r="B319" t="str">
            <v>Prop 1C</v>
          </cell>
          <cell r="C319" t="str">
            <v>CalHome Gen.</v>
          </cell>
          <cell r="D319" t="str">
            <v>City of Oroville</v>
          </cell>
          <cell r="E319" t="str">
            <v>City of Oroville</v>
          </cell>
          <cell r="F319" t="str">
            <v>Mortgage Assistance &amp; Owner-Occupied Rehab</v>
          </cell>
          <cell r="G319">
            <v>39730</v>
          </cell>
          <cell r="H319">
            <v>900000</v>
          </cell>
          <cell r="I319">
            <v>450000</v>
          </cell>
          <cell r="K319">
            <v>0</v>
          </cell>
          <cell r="R319">
            <v>0</v>
          </cell>
          <cell r="S319">
            <v>450000</v>
          </cell>
          <cell r="T319">
            <v>0</v>
          </cell>
          <cell r="U319">
            <v>0</v>
          </cell>
          <cell r="V319">
            <v>0</v>
          </cell>
          <cell r="W319">
            <v>30</v>
          </cell>
          <cell r="X319" t="str">
            <v>Grant</v>
          </cell>
          <cell r="Y319" t="str">
            <v>x</v>
          </cell>
          <cell r="Z319" t="str">
            <v>Oroville</v>
          </cell>
          <cell r="AA319" t="str">
            <v>Butte</v>
          </cell>
        </row>
        <row r="320">
          <cell r="A320" t="str">
            <v>08-CALHOME-4895</v>
          </cell>
          <cell r="B320" t="str">
            <v>Prop 1C</v>
          </cell>
          <cell r="C320" t="str">
            <v>CalHome Gen.</v>
          </cell>
          <cell r="D320" t="str">
            <v>Burbank Housing Development Corp</v>
          </cell>
          <cell r="E320" t="str">
            <v>Burbank Housing Development Corp</v>
          </cell>
          <cell r="F320" t="str">
            <v>Owner-Occupied Rehab</v>
          </cell>
          <cell r="G320">
            <v>39730</v>
          </cell>
          <cell r="H320">
            <v>900000</v>
          </cell>
          <cell r="I320">
            <v>180000</v>
          </cell>
          <cell r="K320">
            <v>0</v>
          </cell>
          <cell r="R320">
            <v>0</v>
          </cell>
          <cell r="S320">
            <v>180000</v>
          </cell>
          <cell r="T320">
            <v>0</v>
          </cell>
          <cell r="U320">
            <v>0</v>
          </cell>
          <cell r="V320">
            <v>0</v>
          </cell>
          <cell r="W320">
            <v>30</v>
          </cell>
          <cell r="X320" t="str">
            <v>Grant</v>
          </cell>
          <cell r="Y320" t="str">
            <v>x</v>
          </cell>
          <cell r="Z320" t="str">
            <v>Santa Rosa</v>
          </cell>
          <cell r="AA320" t="str">
            <v>Sonoma</v>
          </cell>
        </row>
        <row r="321">
          <cell r="A321" t="str">
            <v>08-CALHOME-4896</v>
          </cell>
          <cell r="B321" t="str">
            <v>Prop 1C</v>
          </cell>
          <cell r="C321" t="str">
            <v>CalHome Gen.</v>
          </cell>
          <cell r="D321" t="str">
            <v>City of Woodlake</v>
          </cell>
          <cell r="E321" t="str">
            <v>City of Woodlake</v>
          </cell>
          <cell r="F321" t="str">
            <v>Owner-Occupied Rehab</v>
          </cell>
          <cell r="G321">
            <v>39730</v>
          </cell>
          <cell r="H321">
            <v>900000</v>
          </cell>
          <cell r="I321">
            <v>900000</v>
          </cell>
          <cell r="K321">
            <v>0</v>
          </cell>
          <cell r="R321">
            <v>0</v>
          </cell>
          <cell r="S321">
            <v>900000</v>
          </cell>
          <cell r="T321">
            <v>0</v>
          </cell>
          <cell r="U321">
            <v>0</v>
          </cell>
          <cell r="V321">
            <v>0</v>
          </cell>
          <cell r="W321">
            <v>30</v>
          </cell>
          <cell r="X321" t="str">
            <v>Grant</v>
          </cell>
          <cell r="Y321" t="str">
            <v>x</v>
          </cell>
          <cell r="Z321" t="str">
            <v>Woodlake</v>
          </cell>
          <cell r="AA321" t="str">
            <v>Tulare</v>
          </cell>
        </row>
        <row r="322">
          <cell r="A322" t="str">
            <v>08-CALHOME-4897</v>
          </cell>
          <cell r="B322" t="str">
            <v>Prop 1C</v>
          </cell>
          <cell r="C322" t="str">
            <v>CalHome Gen.</v>
          </cell>
          <cell r="D322" t="str">
            <v>City of Buena Park</v>
          </cell>
          <cell r="E322" t="str">
            <v>City of Buena Park</v>
          </cell>
          <cell r="F322" t="str">
            <v>Mortgage Assistance &amp; Owner-Occupied Rehab</v>
          </cell>
          <cell r="G322">
            <v>39730</v>
          </cell>
          <cell r="H322">
            <v>900000</v>
          </cell>
          <cell r="I322">
            <v>900000</v>
          </cell>
          <cell r="K322">
            <v>0</v>
          </cell>
          <cell r="R322">
            <v>450000</v>
          </cell>
          <cell r="S322">
            <v>450000</v>
          </cell>
          <cell r="T322">
            <v>0</v>
          </cell>
          <cell r="U322">
            <v>0</v>
          </cell>
          <cell r="V322">
            <v>0</v>
          </cell>
          <cell r="W322">
            <v>30</v>
          </cell>
          <cell r="X322" t="str">
            <v>Grant</v>
          </cell>
          <cell r="Y322" t="str">
            <v>x</v>
          </cell>
          <cell r="Z322" t="str">
            <v>Buena Park</v>
          </cell>
          <cell r="AA322" t="str">
            <v>Orange</v>
          </cell>
        </row>
        <row r="323">
          <cell r="A323" t="str">
            <v>08-CALHOME-4898</v>
          </cell>
          <cell r="B323" t="str">
            <v>Prop 1C</v>
          </cell>
          <cell r="C323" t="str">
            <v>CalHome Gen.</v>
          </cell>
          <cell r="D323" t="str">
            <v>City of Delano</v>
          </cell>
          <cell r="E323" t="str">
            <v>City of Delano</v>
          </cell>
          <cell r="F323" t="str">
            <v>Mortgage Assistance &amp; Owner-Occupied Rehab</v>
          </cell>
          <cell r="G323">
            <v>39730</v>
          </cell>
          <cell r="H323">
            <v>900000</v>
          </cell>
          <cell r="I323">
            <v>675000</v>
          </cell>
          <cell r="K323">
            <v>0</v>
          </cell>
          <cell r="R323">
            <v>0</v>
          </cell>
          <cell r="S323">
            <v>187500</v>
          </cell>
          <cell r="T323">
            <v>600000</v>
          </cell>
          <cell r="U323">
            <v>0</v>
          </cell>
          <cell r="V323">
            <v>0</v>
          </cell>
          <cell r="W323">
            <v>30</v>
          </cell>
          <cell r="X323" t="str">
            <v>Grant</v>
          </cell>
          <cell r="Y323" t="str">
            <v>x</v>
          </cell>
          <cell r="Z323" t="str">
            <v>Delano</v>
          </cell>
          <cell r="AA323" t="str">
            <v>Kern</v>
          </cell>
        </row>
        <row r="324">
          <cell r="A324" t="str">
            <v>08-CALHOME-4899</v>
          </cell>
          <cell r="B324" t="str">
            <v>Prop 1C</v>
          </cell>
          <cell r="C324" t="str">
            <v>CalHome Gen.</v>
          </cell>
          <cell r="D324" t="str">
            <v>City of Dinuba</v>
          </cell>
          <cell r="E324" t="str">
            <v>City of Dinuba</v>
          </cell>
          <cell r="F324" t="str">
            <v>Owner-Occupied Rehab</v>
          </cell>
          <cell r="G324">
            <v>39730</v>
          </cell>
          <cell r="H324">
            <v>500000</v>
          </cell>
          <cell r="I324">
            <v>500000</v>
          </cell>
          <cell r="K324">
            <v>0</v>
          </cell>
          <cell r="R324">
            <v>250000</v>
          </cell>
          <cell r="S324">
            <v>250000</v>
          </cell>
          <cell r="T324">
            <v>0</v>
          </cell>
          <cell r="U324">
            <v>0</v>
          </cell>
          <cell r="V324">
            <v>0</v>
          </cell>
          <cell r="W324">
            <v>30</v>
          </cell>
          <cell r="X324" t="str">
            <v>Grant</v>
          </cell>
          <cell r="Y324" t="str">
            <v>x</v>
          </cell>
          <cell r="Z324" t="str">
            <v>Dinuba</v>
          </cell>
          <cell r="AA324" t="str">
            <v>Tulare</v>
          </cell>
        </row>
        <row r="325">
          <cell r="A325" t="str">
            <v>08-CALHOME-4900</v>
          </cell>
          <cell r="B325" t="str">
            <v>Prop 1C</v>
          </cell>
          <cell r="C325" t="str">
            <v>CalHome Gen.</v>
          </cell>
          <cell r="D325" t="str">
            <v>City of Fairfield</v>
          </cell>
          <cell r="E325" t="str">
            <v>City of Fairfield</v>
          </cell>
          <cell r="F325" t="str">
            <v>Mortgage assistance</v>
          </cell>
          <cell r="G325">
            <v>39730</v>
          </cell>
          <cell r="H325">
            <v>900000</v>
          </cell>
          <cell r="I325">
            <v>450000</v>
          </cell>
          <cell r="K325">
            <v>0</v>
          </cell>
          <cell r="R325">
            <v>0</v>
          </cell>
          <cell r="S325">
            <v>675000</v>
          </cell>
          <cell r="T325">
            <v>0</v>
          </cell>
          <cell r="U325">
            <v>0</v>
          </cell>
          <cell r="V325">
            <v>0</v>
          </cell>
          <cell r="W325">
            <v>30</v>
          </cell>
          <cell r="X325" t="str">
            <v>Grant</v>
          </cell>
          <cell r="Y325" t="str">
            <v>x</v>
          </cell>
          <cell r="Z325" t="str">
            <v>Fairfield</v>
          </cell>
          <cell r="AA325" t="str">
            <v>Solano</v>
          </cell>
        </row>
        <row r="326">
          <cell r="A326" t="str">
            <v>08-CALHOME-4901</v>
          </cell>
          <cell r="B326" t="str">
            <v>Prop 1C</v>
          </cell>
          <cell r="C326" t="str">
            <v>CalHome Gen.</v>
          </cell>
          <cell r="D326" t="str">
            <v>City of La Puente</v>
          </cell>
          <cell r="E326" t="str">
            <v>City of La Puente</v>
          </cell>
          <cell r="F326" t="str">
            <v>Owner-Occupied Rehab</v>
          </cell>
          <cell r="G326">
            <v>39730</v>
          </cell>
          <cell r="H326">
            <v>520000</v>
          </cell>
          <cell r="I326">
            <v>520000</v>
          </cell>
          <cell r="K326">
            <v>0</v>
          </cell>
          <cell r="R326">
            <v>0</v>
          </cell>
          <cell r="S326">
            <v>400000</v>
          </cell>
          <cell r="T326">
            <v>120000</v>
          </cell>
          <cell r="U326">
            <v>0</v>
          </cell>
          <cell r="V326">
            <v>0</v>
          </cell>
          <cell r="W326">
            <v>30</v>
          </cell>
          <cell r="X326" t="str">
            <v>Grant</v>
          </cell>
          <cell r="Y326" t="str">
            <v>x</v>
          </cell>
          <cell r="Z326" t="str">
            <v>La Puente</v>
          </cell>
          <cell r="AA326" t="str">
            <v>Los Angeles</v>
          </cell>
        </row>
        <row r="327">
          <cell r="A327" t="str">
            <v>08-CALHOME-4902</v>
          </cell>
          <cell r="B327" t="str">
            <v>Prop 1C</v>
          </cell>
          <cell r="C327" t="str">
            <v>CalHome Gen.</v>
          </cell>
          <cell r="D327" t="str">
            <v>City of Pomona</v>
          </cell>
          <cell r="E327" t="str">
            <v>City of Pomona</v>
          </cell>
          <cell r="F327" t="str">
            <v>Owner-Occupied Rehab</v>
          </cell>
          <cell r="G327">
            <v>39730</v>
          </cell>
          <cell r="H327">
            <v>900000</v>
          </cell>
          <cell r="I327">
            <v>900000</v>
          </cell>
          <cell r="K327">
            <v>0</v>
          </cell>
          <cell r="R327">
            <v>0</v>
          </cell>
          <cell r="S327">
            <v>900000</v>
          </cell>
          <cell r="T327">
            <v>0</v>
          </cell>
          <cell r="U327">
            <v>0</v>
          </cell>
          <cell r="V327">
            <v>0</v>
          </cell>
          <cell r="W327">
            <v>30</v>
          </cell>
          <cell r="X327" t="str">
            <v>Grant</v>
          </cell>
          <cell r="Y327" t="str">
            <v>x</v>
          </cell>
          <cell r="Z327" t="str">
            <v>Pomona</v>
          </cell>
          <cell r="AA327" t="str">
            <v>Los Angeles</v>
          </cell>
        </row>
        <row r="328">
          <cell r="A328" t="str">
            <v>08-CALHOME-4903</v>
          </cell>
          <cell r="B328" t="str">
            <v>Prop 1C</v>
          </cell>
          <cell r="C328" t="str">
            <v>CalHome Gen.</v>
          </cell>
          <cell r="D328" t="str">
            <v>County of Tuolumne</v>
          </cell>
          <cell r="E328" t="str">
            <v>County of Tuolumne</v>
          </cell>
          <cell r="F328" t="str">
            <v>Mortgage assistance</v>
          </cell>
          <cell r="G328">
            <v>39730</v>
          </cell>
          <cell r="H328">
            <v>900000</v>
          </cell>
          <cell r="I328">
            <v>900000</v>
          </cell>
          <cell r="K328">
            <v>0</v>
          </cell>
          <cell r="R328">
            <v>0</v>
          </cell>
          <cell r="S328">
            <v>300000</v>
          </cell>
          <cell r="T328">
            <v>600000</v>
          </cell>
          <cell r="U328">
            <v>0</v>
          </cell>
          <cell r="V328">
            <v>0</v>
          </cell>
          <cell r="W328">
            <v>30</v>
          </cell>
          <cell r="X328" t="str">
            <v>Grant</v>
          </cell>
          <cell r="Y328" t="str">
            <v>x</v>
          </cell>
          <cell r="Z328" t="str">
            <v>Sonora</v>
          </cell>
          <cell r="AA328" t="str">
            <v>Tuolumne</v>
          </cell>
        </row>
        <row r="329">
          <cell r="A329" t="str">
            <v>08-CALHOME-4904</v>
          </cell>
          <cell r="B329" t="str">
            <v>Prop 1C</v>
          </cell>
          <cell r="C329" t="str">
            <v>CalHome Gen.</v>
          </cell>
          <cell r="D329" t="str">
            <v>Los Angles NHS</v>
          </cell>
          <cell r="E329" t="str">
            <v>Los Angles NHS</v>
          </cell>
          <cell r="F329" t="str">
            <v>Mortgage Assistance &amp; Owner-Occupied Rehab</v>
          </cell>
          <cell r="G329">
            <v>39730</v>
          </cell>
          <cell r="H329">
            <v>1500000</v>
          </cell>
          <cell r="I329">
            <v>1500000</v>
          </cell>
          <cell r="K329">
            <v>0</v>
          </cell>
          <cell r="R329">
            <v>0</v>
          </cell>
          <cell r="S329">
            <v>750000</v>
          </cell>
          <cell r="T329">
            <v>750000</v>
          </cell>
          <cell r="U329">
            <v>0</v>
          </cell>
          <cell r="V329">
            <v>0</v>
          </cell>
          <cell r="W329">
            <v>30</v>
          </cell>
          <cell r="X329" t="str">
            <v>Grant</v>
          </cell>
          <cell r="Y329" t="str">
            <v>x</v>
          </cell>
          <cell r="Z329" t="str">
            <v>Los Angeles</v>
          </cell>
          <cell r="AA329" t="str">
            <v>Los Angeles</v>
          </cell>
        </row>
        <row r="330">
          <cell r="A330" t="str">
            <v>08-CALHOME-4905</v>
          </cell>
          <cell r="B330" t="str">
            <v>Prop 1C</v>
          </cell>
          <cell r="C330" t="str">
            <v>CalHome Gen.</v>
          </cell>
          <cell r="D330" t="str">
            <v xml:space="preserve">City of Stockton </v>
          </cell>
          <cell r="E330" t="str">
            <v xml:space="preserve">City of Stockton </v>
          </cell>
          <cell r="F330" t="str">
            <v>Mortgage Assistance &amp; Owner-Occupied Rehab</v>
          </cell>
          <cell r="G330">
            <v>39730</v>
          </cell>
          <cell r="H330">
            <v>900000</v>
          </cell>
          <cell r="I330">
            <v>900000</v>
          </cell>
          <cell r="K330">
            <v>0</v>
          </cell>
          <cell r="R330">
            <v>0</v>
          </cell>
          <cell r="S330">
            <v>600000</v>
          </cell>
          <cell r="T330">
            <v>300000</v>
          </cell>
          <cell r="U330">
            <v>0</v>
          </cell>
          <cell r="V330">
            <v>0</v>
          </cell>
          <cell r="W330">
            <v>30</v>
          </cell>
          <cell r="X330" t="str">
            <v>Grant</v>
          </cell>
          <cell r="Y330" t="str">
            <v>x</v>
          </cell>
          <cell r="Z330" t="str">
            <v>Stockton</v>
          </cell>
          <cell r="AA330" t="str">
            <v>San Joaquin</v>
          </cell>
        </row>
        <row r="331">
          <cell r="A331" t="str">
            <v>08-CALHOME-4906</v>
          </cell>
          <cell r="B331" t="str">
            <v>Prop 1C</v>
          </cell>
          <cell r="C331" t="str">
            <v>CalHome Gen.</v>
          </cell>
          <cell r="D331" t="str">
            <v>City of Turlock</v>
          </cell>
          <cell r="E331" t="str">
            <v>City of Turlock</v>
          </cell>
          <cell r="F331" t="str">
            <v>Mortgage assistance</v>
          </cell>
          <cell r="G331">
            <v>39730</v>
          </cell>
          <cell r="H331">
            <v>900000</v>
          </cell>
          <cell r="I331">
            <v>900000</v>
          </cell>
          <cell r="K331">
            <v>0</v>
          </cell>
          <cell r="R331">
            <v>0</v>
          </cell>
          <cell r="S331">
            <v>300000</v>
          </cell>
          <cell r="T331">
            <v>600000</v>
          </cell>
          <cell r="U331">
            <v>0</v>
          </cell>
          <cell r="V331">
            <v>0</v>
          </cell>
          <cell r="W331">
            <v>30</v>
          </cell>
          <cell r="X331" t="str">
            <v>Grant</v>
          </cell>
          <cell r="Y331" t="str">
            <v>x</v>
          </cell>
          <cell r="Z331" t="str">
            <v>Turlock</v>
          </cell>
          <cell r="AA331" t="str">
            <v>Stanislaus</v>
          </cell>
        </row>
        <row r="332">
          <cell r="A332" t="str">
            <v>08-CALHOME-4907</v>
          </cell>
          <cell r="B332" t="str">
            <v>Prop 1C</v>
          </cell>
          <cell r="C332" t="str">
            <v>CalHome Gen.</v>
          </cell>
          <cell r="D332" t="str">
            <v>Sacramento NHS</v>
          </cell>
          <cell r="E332" t="str">
            <v>Sacramento NHS</v>
          </cell>
          <cell r="F332" t="str">
            <v>Mortgage assistance</v>
          </cell>
          <cell r="G332">
            <v>39730</v>
          </cell>
          <cell r="H332">
            <v>900000</v>
          </cell>
          <cell r="I332">
            <v>900000</v>
          </cell>
          <cell r="K332">
            <v>0</v>
          </cell>
          <cell r="R332">
            <v>0</v>
          </cell>
          <cell r="S332">
            <v>300000</v>
          </cell>
          <cell r="T332">
            <v>600000</v>
          </cell>
          <cell r="U332">
            <v>0</v>
          </cell>
          <cell r="V332">
            <v>0</v>
          </cell>
          <cell r="W332">
            <v>30</v>
          </cell>
          <cell r="X332" t="str">
            <v>Grant</v>
          </cell>
          <cell r="Y332" t="str">
            <v>x</v>
          </cell>
          <cell r="Z332" t="str">
            <v>Sacramento</v>
          </cell>
          <cell r="AA332" t="str">
            <v>Sacramento</v>
          </cell>
        </row>
        <row r="333">
          <cell r="A333" t="str">
            <v>08-CALHOME-4908</v>
          </cell>
          <cell r="B333" t="str">
            <v>Prop 1C</v>
          </cell>
          <cell r="C333" t="str">
            <v>CalHome Gen.</v>
          </cell>
          <cell r="D333" t="str">
            <v>City of Corcoran</v>
          </cell>
          <cell r="E333" t="str">
            <v>City of Corcoran</v>
          </cell>
          <cell r="F333" t="str">
            <v>Mortgage Assistance &amp; Owner-Occupied Rehab</v>
          </cell>
          <cell r="G333">
            <v>39730</v>
          </cell>
          <cell r="H333">
            <v>900000</v>
          </cell>
          <cell r="I333">
            <v>675000</v>
          </cell>
          <cell r="K333">
            <v>0</v>
          </cell>
          <cell r="R333">
            <v>225000</v>
          </cell>
          <cell r="S333">
            <v>450000</v>
          </cell>
          <cell r="T333">
            <v>225000</v>
          </cell>
          <cell r="U333">
            <v>0</v>
          </cell>
          <cell r="V333">
            <v>0</v>
          </cell>
          <cell r="W333">
            <v>30</v>
          </cell>
          <cell r="X333" t="str">
            <v>Grant</v>
          </cell>
          <cell r="Y333" t="str">
            <v>x</v>
          </cell>
          <cell r="Z333" t="str">
            <v>Corcoran</v>
          </cell>
          <cell r="AA333" t="str">
            <v>Kings</v>
          </cell>
        </row>
        <row r="334">
          <cell r="A334" t="str">
            <v>08-CALHOME-4909</v>
          </cell>
          <cell r="B334" t="str">
            <v>Prop 1C</v>
          </cell>
          <cell r="C334" t="str">
            <v>CalHome Gen.</v>
          </cell>
          <cell r="D334" t="str">
            <v>City of Farmersville</v>
          </cell>
          <cell r="E334" t="str">
            <v>City of Farmersville</v>
          </cell>
          <cell r="F334" t="str">
            <v>Mortgage Assistance &amp; Owner-Occupied Rehab</v>
          </cell>
          <cell r="G334">
            <v>39730</v>
          </cell>
          <cell r="H334">
            <v>900000</v>
          </cell>
          <cell r="I334">
            <v>675000</v>
          </cell>
          <cell r="K334">
            <v>0</v>
          </cell>
          <cell r="R334">
            <v>0</v>
          </cell>
          <cell r="S334">
            <v>300000</v>
          </cell>
          <cell r="T334">
            <v>600000</v>
          </cell>
          <cell r="U334">
            <v>0</v>
          </cell>
          <cell r="V334">
            <v>0</v>
          </cell>
          <cell r="W334">
            <v>30</v>
          </cell>
          <cell r="X334" t="str">
            <v>Grant</v>
          </cell>
          <cell r="Y334" t="str">
            <v>x</v>
          </cell>
          <cell r="Z334" t="str">
            <v>Farmersville</v>
          </cell>
          <cell r="AA334" t="str">
            <v>Tulare</v>
          </cell>
        </row>
        <row r="335">
          <cell r="A335" t="str">
            <v>08-CALHOME-4910</v>
          </cell>
          <cell r="B335" t="str">
            <v>Prop 1C</v>
          </cell>
          <cell r="C335" t="str">
            <v>CalHome Gen.</v>
          </cell>
          <cell r="D335" t="str">
            <v>City of Fresno</v>
          </cell>
          <cell r="E335" t="str">
            <v>City of Fresno</v>
          </cell>
          <cell r="F335" t="str">
            <v>Mortgage Assistance &amp; Owner-Occupied Rehab</v>
          </cell>
          <cell r="G335">
            <v>39730</v>
          </cell>
          <cell r="H335">
            <v>1500000</v>
          </cell>
          <cell r="I335">
            <v>975226.97</v>
          </cell>
          <cell r="K335">
            <v>0</v>
          </cell>
          <cell r="R335">
            <v>750000</v>
          </cell>
          <cell r="S335">
            <v>750000</v>
          </cell>
          <cell r="T335">
            <v>0</v>
          </cell>
          <cell r="U335">
            <v>0</v>
          </cell>
          <cell r="V335">
            <v>0</v>
          </cell>
          <cell r="W335">
            <v>30</v>
          </cell>
          <cell r="X335" t="str">
            <v>Grant</v>
          </cell>
          <cell r="Y335" t="str">
            <v>x</v>
          </cell>
          <cell r="Z335" t="str">
            <v>Fresno</v>
          </cell>
          <cell r="AA335" t="str">
            <v>Fresno</v>
          </cell>
        </row>
        <row r="336">
          <cell r="A336" t="str">
            <v>08-CALHOME-4911</v>
          </cell>
          <cell r="B336" t="str">
            <v>Prop 1C</v>
          </cell>
          <cell r="C336" t="str">
            <v>CalHome Gen.</v>
          </cell>
          <cell r="D336" t="str">
            <v>City of Huron</v>
          </cell>
          <cell r="E336" t="str">
            <v>City of Huron</v>
          </cell>
          <cell r="F336" t="str">
            <v>Mortgage Assistance &amp; Owner-Occupied Rehab</v>
          </cell>
          <cell r="G336">
            <v>39730</v>
          </cell>
          <cell r="H336">
            <v>900000</v>
          </cell>
          <cell r="I336">
            <v>900000</v>
          </cell>
          <cell r="K336">
            <v>0</v>
          </cell>
          <cell r="R336">
            <v>225000</v>
          </cell>
          <cell r="S336">
            <v>450000</v>
          </cell>
          <cell r="T336">
            <v>225000</v>
          </cell>
          <cell r="U336">
            <v>0</v>
          </cell>
          <cell r="V336">
            <v>0</v>
          </cell>
          <cell r="W336">
            <v>30</v>
          </cell>
          <cell r="X336" t="str">
            <v>Grant</v>
          </cell>
          <cell r="Y336" t="str">
            <v>x</v>
          </cell>
          <cell r="Z336" t="str">
            <v>Huron</v>
          </cell>
          <cell r="AA336" t="str">
            <v>Fresno</v>
          </cell>
        </row>
        <row r="337">
          <cell r="A337" t="str">
            <v>08-CALHOME-4912</v>
          </cell>
          <cell r="B337" t="str">
            <v>Prop 1C</v>
          </cell>
          <cell r="C337" t="str">
            <v>CalHome Gen.</v>
          </cell>
          <cell r="D337" t="str">
            <v>City of Lindsay</v>
          </cell>
          <cell r="E337" t="str">
            <v>City of Lindsay</v>
          </cell>
          <cell r="F337" t="str">
            <v>Mortgage assistance</v>
          </cell>
          <cell r="G337">
            <v>39730</v>
          </cell>
          <cell r="H337">
            <v>900000</v>
          </cell>
          <cell r="I337">
            <v>675000</v>
          </cell>
          <cell r="K337">
            <v>0</v>
          </cell>
          <cell r="R337">
            <v>0</v>
          </cell>
          <cell r="S337">
            <v>675000</v>
          </cell>
          <cell r="T337">
            <v>0</v>
          </cell>
          <cell r="U337">
            <v>0</v>
          </cell>
          <cell r="V337">
            <v>0</v>
          </cell>
          <cell r="W337">
            <v>30</v>
          </cell>
          <cell r="X337" t="str">
            <v>Grant</v>
          </cell>
          <cell r="Y337" t="str">
            <v>x</v>
          </cell>
          <cell r="Z337" t="str">
            <v>Lindsay</v>
          </cell>
          <cell r="AA337" t="str">
            <v>Tulare</v>
          </cell>
        </row>
        <row r="338">
          <cell r="A338" t="str">
            <v>08-CALHOME-4913</v>
          </cell>
          <cell r="B338" t="str">
            <v>Prop 1C</v>
          </cell>
          <cell r="C338" t="str">
            <v>CalHome Gen.</v>
          </cell>
          <cell r="D338" t="str">
            <v>County of Tulare</v>
          </cell>
          <cell r="E338" t="str">
            <v>County of Tulare</v>
          </cell>
          <cell r="F338" t="str">
            <v>Mortgage Assistance &amp; Owner-Occupied Rehab</v>
          </cell>
          <cell r="G338">
            <v>39730</v>
          </cell>
          <cell r="H338">
            <v>900000</v>
          </cell>
          <cell r="I338">
            <v>675000</v>
          </cell>
          <cell r="K338">
            <v>0</v>
          </cell>
          <cell r="R338">
            <v>225000</v>
          </cell>
          <cell r="S338">
            <v>675000</v>
          </cell>
          <cell r="T338">
            <v>0</v>
          </cell>
          <cell r="U338">
            <v>0</v>
          </cell>
          <cell r="V338">
            <v>0</v>
          </cell>
          <cell r="W338">
            <v>30</v>
          </cell>
          <cell r="X338" t="str">
            <v>Grant</v>
          </cell>
          <cell r="Y338" t="str">
            <v>x</v>
          </cell>
          <cell r="Z338" t="str">
            <v>Visalia</v>
          </cell>
          <cell r="AA338" t="str">
            <v>Tulare</v>
          </cell>
        </row>
        <row r="339">
          <cell r="A339" t="str">
            <v>08-CALHOME-4914</v>
          </cell>
          <cell r="B339" t="str">
            <v>Prop 1C</v>
          </cell>
          <cell r="C339" t="str">
            <v>CalHome Gen.</v>
          </cell>
          <cell r="D339" t="str">
            <v>City of Tulare</v>
          </cell>
          <cell r="E339" t="str">
            <v>City of Tulare</v>
          </cell>
          <cell r="F339" t="str">
            <v>Owner-Occupied Rehab</v>
          </cell>
          <cell r="G339">
            <v>39730</v>
          </cell>
          <cell r="H339">
            <v>900000</v>
          </cell>
          <cell r="I339">
            <v>900000</v>
          </cell>
          <cell r="K339">
            <v>0</v>
          </cell>
          <cell r="R339">
            <v>200000</v>
          </cell>
          <cell r="S339">
            <v>700000</v>
          </cell>
          <cell r="T339">
            <v>0</v>
          </cell>
          <cell r="U339">
            <v>0</v>
          </cell>
          <cell r="V339">
            <v>0</v>
          </cell>
          <cell r="W339">
            <v>30</v>
          </cell>
          <cell r="X339" t="str">
            <v>Grant</v>
          </cell>
          <cell r="Y339" t="str">
            <v>x</v>
          </cell>
          <cell r="Z339" t="str">
            <v>Tulare</v>
          </cell>
          <cell r="AA339" t="str">
            <v>Tulare</v>
          </cell>
        </row>
        <row r="340">
          <cell r="A340" t="str">
            <v>08-CALHOME-4915</v>
          </cell>
          <cell r="B340" t="str">
            <v>Prop 1C</v>
          </cell>
          <cell r="C340" t="str">
            <v>CalHome Gen.</v>
          </cell>
          <cell r="D340" t="str">
            <v>County of Kings</v>
          </cell>
          <cell r="E340" t="str">
            <v>County of Kings</v>
          </cell>
          <cell r="F340" t="str">
            <v>Mortgage Assistance &amp; Owner-Occupied Rehab</v>
          </cell>
          <cell r="G340">
            <v>39730</v>
          </cell>
          <cell r="H340">
            <v>900000</v>
          </cell>
          <cell r="I340">
            <v>675000</v>
          </cell>
          <cell r="K340">
            <v>0</v>
          </cell>
          <cell r="R340">
            <v>225000</v>
          </cell>
          <cell r="S340">
            <v>450000</v>
          </cell>
          <cell r="T340">
            <v>225000</v>
          </cell>
          <cell r="U340">
            <v>0</v>
          </cell>
          <cell r="V340">
            <v>0</v>
          </cell>
          <cell r="W340">
            <v>30</v>
          </cell>
          <cell r="X340" t="str">
            <v>Grant</v>
          </cell>
          <cell r="Y340" t="str">
            <v>x</v>
          </cell>
          <cell r="Z340" t="str">
            <v>Hanford</v>
          </cell>
          <cell r="AA340" t="str">
            <v>Kings</v>
          </cell>
        </row>
        <row r="341">
          <cell r="A341" t="str">
            <v>08-CALHOME-4916</v>
          </cell>
          <cell r="B341" t="str">
            <v>Prop 1C</v>
          </cell>
          <cell r="C341" t="str">
            <v>CalHome Gen.</v>
          </cell>
          <cell r="D341" t="str">
            <v>Self-Help Enterprises</v>
          </cell>
          <cell r="E341" t="str">
            <v>Self-Help Enterprises</v>
          </cell>
          <cell r="F341" t="str">
            <v>Mortgage assistance</v>
          </cell>
          <cell r="G341">
            <v>39730</v>
          </cell>
          <cell r="H341">
            <v>1500000</v>
          </cell>
          <cell r="I341">
            <v>750000</v>
          </cell>
          <cell r="K341">
            <v>0</v>
          </cell>
          <cell r="R341">
            <v>0</v>
          </cell>
          <cell r="S341">
            <v>250000</v>
          </cell>
          <cell r="T341">
            <v>500000</v>
          </cell>
          <cell r="U341">
            <v>0</v>
          </cell>
          <cell r="V341">
            <v>0</v>
          </cell>
          <cell r="W341">
            <v>30</v>
          </cell>
          <cell r="X341" t="str">
            <v>Grant</v>
          </cell>
          <cell r="Y341" t="str">
            <v>x</v>
          </cell>
          <cell r="Z341" t="str">
            <v>Visalia</v>
          </cell>
          <cell r="AA341" t="str">
            <v>Tulare</v>
          </cell>
        </row>
        <row r="342">
          <cell r="A342" t="str">
            <v>08-CALHOME-4917</v>
          </cell>
          <cell r="B342" t="str">
            <v>Prop 1C</v>
          </cell>
          <cell r="C342" t="str">
            <v>CalHome Gen.</v>
          </cell>
          <cell r="D342" t="str">
            <v>City of Taft</v>
          </cell>
          <cell r="E342" t="str">
            <v>City of Taft</v>
          </cell>
          <cell r="F342" t="str">
            <v>Mortgage Assistance &amp; Owner-Occupied Rehab</v>
          </cell>
          <cell r="G342">
            <v>39730</v>
          </cell>
          <cell r="H342">
            <v>300000</v>
          </cell>
          <cell r="I342">
            <v>300000</v>
          </cell>
          <cell r="K342">
            <v>0</v>
          </cell>
          <cell r="R342">
            <v>0</v>
          </cell>
          <cell r="S342">
            <v>300000</v>
          </cell>
          <cell r="T342">
            <v>0</v>
          </cell>
          <cell r="U342">
            <v>0</v>
          </cell>
          <cell r="V342">
            <v>0</v>
          </cell>
          <cell r="W342">
            <v>30</v>
          </cell>
          <cell r="X342" t="str">
            <v>Grant</v>
          </cell>
          <cell r="Y342" t="str">
            <v>x</v>
          </cell>
          <cell r="Z342" t="str">
            <v>Taft</v>
          </cell>
          <cell r="AA342" t="str">
            <v>Kern</v>
          </cell>
        </row>
        <row r="343">
          <cell r="A343" t="str">
            <v>08-CALHOME-4918</v>
          </cell>
          <cell r="B343" t="str">
            <v>Prop 1C</v>
          </cell>
          <cell r="C343" t="str">
            <v>CalHome Gen.</v>
          </cell>
          <cell r="D343" t="str">
            <v>City of Upland</v>
          </cell>
          <cell r="E343" t="str">
            <v>City of Upland</v>
          </cell>
          <cell r="F343" t="str">
            <v>Mortgage Assistance &amp; Owner-Occupied Rehab</v>
          </cell>
          <cell r="G343">
            <v>39730</v>
          </cell>
          <cell r="H343">
            <v>900000</v>
          </cell>
          <cell r="I343">
            <v>900000</v>
          </cell>
          <cell r="K343">
            <v>0</v>
          </cell>
          <cell r="R343">
            <v>0</v>
          </cell>
          <cell r="S343">
            <v>200000</v>
          </cell>
          <cell r="T343">
            <v>700000</v>
          </cell>
          <cell r="U343">
            <v>0</v>
          </cell>
          <cell r="V343">
            <v>0</v>
          </cell>
          <cell r="W343">
            <v>30</v>
          </cell>
          <cell r="X343" t="str">
            <v>Grant</v>
          </cell>
          <cell r="Y343" t="str">
            <v>x</v>
          </cell>
          <cell r="Z343" t="str">
            <v>Upland</v>
          </cell>
          <cell r="AA343" t="str">
            <v>San Bernardino</v>
          </cell>
        </row>
        <row r="344">
          <cell r="A344" t="str">
            <v>08-CALHOME-4919</v>
          </cell>
          <cell r="B344" t="str">
            <v>Prop 1C</v>
          </cell>
          <cell r="C344" t="str">
            <v>CalHome Gen.</v>
          </cell>
          <cell r="D344" t="str">
            <v>Ventura County Community Development Corp</v>
          </cell>
          <cell r="E344" t="str">
            <v>Ventura County Community Development Corp</v>
          </cell>
          <cell r="F344" t="str">
            <v>Mortgage assistance</v>
          </cell>
          <cell r="G344">
            <v>39730</v>
          </cell>
          <cell r="H344">
            <v>1500000</v>
          </cell>
          <cell r="I344">
            <v>375000</v>
          </cell>
          <cell r="K344">
            <v>0</v>
          </cell>
          <cell r="R344">
            <v>0</v>
          </cell>
          <cell r="S344">
            <v>950000</v>
          </cell>
          <cell r="T344">
            <v>175000</v>
          </cell>
          <cell r="U344">
            <v>0</v>
          </cell>
          <cell r="V344">
            <v>0</v>
          </cell>
          <cell r="W344">
            <v>30</v>
          </cell>
          <cell r="X344" t="str">
            <v>Grant</v>
          </cell>
          <cell r="Y344" t="str">
            <v>x</v>
          </cell>
          <cell r="Z344" t="str">
            <v>Ventura</v>
          </cell>
          <cell r="AA344" t="str">
            <v>Ventura</v>
          </cell>
        </row>
        <row r="345">
          <cell r="A345" t="str">
            <v>08-CALHOME-4920</v>
          </cell>
          <cell r="B345" t="str">
            <v>Prop 1C</v>
          </cell>
          <cell r="C345" t="str">
            <v>CalHome Gen.</v>
          </cell>
          <cell r="D345" t="str">
            <v>City of Coachella</v>
          </cell>
          <cell r="E345" t="str">
            <v>City of Coachella</v>
          </cell>
          <cell r="F345" t="str">
            <v>Mortgage assistance</v>
          </cell>
          <cell r="G345">
            <v>39730</v>
          </cell>
          <cell r="H345">
            <v>900000</v>
          </cell>
          <cell r="I345">
            <v>900000</v>
          </cell>
          <cell r="K345">
            <v>0</v>
          </cell>
          <cell r="R345">
            <v>467000</v>
          </cell>
          <cell r="S345">
            <v>433000</v>
          </cell>
          <cell r="T345">
            <v>0</v>
          </cell>
          <cell r="U345">
            <v>0</v>
          </cell>
          <cell r="V345">
            <v>0</v>
          </cell>
          <cell r="W345">
            <v>30</v>
          </cell>
          <cell r="X345" t="str">
            <v>Grant</v>
          </cell>
          <cell r="Y345" t="str">
            <v>x</v>
          </cell>
          <cell r="Z345" t="str">
            <v>Coachella</v>
          </cell>
          <cell r="AA345" t="str">
            <v>Riverside</v>
          </cell>
        </row>
        <row r="346">
          <cell r="A346" t="str">
            <v>08-CALHOME-4922</v>
          </cell>
          <cell r="B346" t="str">
            <v>Prop 1C</v>
          </cell>
          <cell r="C346" t="str">
            <v>CalHome Gen.</v>
          </cell>
          <cell r="D346" t="str">
            <v>City of Santa Ana</v>
          </cell>
          <cell r="E346" t="str">
            <v>City of Santa Ana</v>
          </cell>
          <cell r="F346" t="str">
            <v>Owner-Occupied Rehab</v>
          </cell>
          <cell r="G346">
            <v>39730</v>
          </cell>
          <cell r="H346">
            <v>900000</v>
          </cell>
          <cell r="I346">
            <v>900000</v>
          </cell>
          <cell r="K346">
            <v>0</v>
          </cell>
          <cell r="R346">
            <v>450000</v>
          </cell>
          <cell r="S346">
            <v>450000</v>
          </cell>
          <cell r="T346">
            <v>0</v>
          </cell>
          <cell r="U346">
            <v>0</v>
          </cell>
          <cell r="V346">
            <v>0</v>
          </cell>
          <cell r="W346">
            <v>30</v>
          </cell>
          <cell r="X346" t="str">
            <v>Grant</v>
          </cell>
          <cell r="Y346" t="str">
            <v>x</v>
          </cell>
          <cell r="Z346" t="str">
            <v>Santa Ana</v>
          </cell>
          <cell r="AA346" t="str">
            <v>Orange</v>
          </cell>
        </row>
        <row r="347">
          <cell r="A347" t="str">
            <v>08-CALHOME-4923</v>
          </cell>
          <cell r="B347" t="str">
            <v>Prop 1C</v>
          </cell>
          <cell r="C347" t="str">
            <v>CalHome Gen.</v>
          </cell>
          <cell r="D347" t="str">
            <v>San Diego Habitat for Humanity</v>
          </cell>
          <cell r="E347" t="str">
            <v>San Diego Habitat for Humanity</v>
          </cell>
          <cell r="F347" t="str">
            <v>Mortgage assistance</v>
          </cell>
          <cell r="G347">
            <v>39730</v>
          </cell>
          <cell r="H347">
            <v>1500000</v>
          </cell>
          <cell r="I347">
            <v>1500000</v>
          </cell>
          <cell r="K347">
            <v>0</v>
          </cell>
          <cell r="R347">
            <v>0</v>
          </cell>
          <cell r="S347">
            <v>1000000</v>
          </cell>
          <cell r="T347">
            <v>500000</v>
          </cell>
          <cell r="U347">
            <v>0</v>
          </cell>
          <cell r="V347">
            <v>0</v>
          </cell>
          <cell r="W347">
            <v>30</v>
          </cell>
          <cell r="X347" t="str">
            <v>Grant</v>
          </cell>
          <cell r="Y347" t="str">
            <v>x</v>
          </cell>
          <cell r="Z347" t="str">
            <v>San Diego</v>
          </cell>
          <cell r="AA347" t="str">
            <v>San Diego</v>
          </cell>
        </row>
        <row r="348">
          <cell r="A348" t="str">
            <v>08-CALHOME-4924</v>
          </cell>
          <cell r="B348" t="str">
            <v>Prop 1C</v>
          </cell>
          <cell r="C348" t="str">
            <v>CalHome Gen.</v>
          </cell>
          <cell r="D348" t="str">
            <v>South County housing Corp</v>
          </cell>
          <cell r="E348" t="str">
            <v>South County housing Corp</v>
          </cell>
          <cell r="F348" t="str">
            <v>Mortgage assistance</v>
          </cell>
          <cell r="G348">
            <v>39730</v>
          </cell>
          <cell r="H348">
            <v>900000</v>
          </cell>
          <cell r="I348">
            <v>450000</v>
          </cell>
          <cell r="K348">
            <v>0</v>
          </cell>
          <cell r="R348">
            <v>0</v>
          </cell>
          <cell r="S348">
            <v>300000</v>
          </cell>
          <cell r="T348">
            <v>375000</v>
          </cell>
          <cell r="U348">
            <v>0</v>
          </cell>
          <cell r="V348">
            <v>0</v>
          </cell>
          <cell r="W348">
            <v>30</v>
          </cell>
          <cell r="X348" t="str">
            <v>Grant</v>
          </cell>
          <cell r="Y348" t="str">
            <v>x</v>
          </cell>
          <cell r="Z348" t="str">
            <v>Gilroy</v>
          </cell>
          <cell r="AA348" t="str">
            <v>Santa Clara</v>
          </cell>
        </row>
        <row r="349">
          <cell r="A349" t="str">
            <v>08-CALHOME-4925</v>
          </cell>
          <cell r="B349" t="str">
            <v>Prop 1C</v>
          </cell>
          <cell r="C349" t="str">
            <v>CalHome Gen.</v>
          </cell>
          <cell r="D349" t="str">
            <v>Redwood Community Action Agency</v>
          </cell>
          <cell r="E349" t="str">
            <v>Redwood Community Action Agency</v>
          </cell>
          <cell r="F349" t="str">
            <v>Owner-Occupied Rehab</v>
          </cell>
          <cell r="G349">
            <v>39730</v>
          </cell>
          <cell r="H349">
            <v>600000</v>
          </cell>
          <cell r="I349">
            <v>450000</v>
          </cell>
          <cell r="K349">
            <v>0</v>
          </cell>
          <cell r="R349">
            <v>0</v>
          </cell>
          <cell r="S349">
            <v>450000</v>
          </cell>
          <cell r="T349">
            <v>0</v>
          </cell>
          <cell r="U349">
            <v>0</v>
          </cell>
          <cell r="V349">
            <v>0</v>
          </cell>
          <cell r="W349">
            <v>30</v>
          </cell>
          <cell r="X349" t="str">
            <v>Grant</v>
          </cell>
          <cell r="Y349" t="str">
            <v>x</v>
          </cell>
          <cell r="Z349" t="str">
            <v>Eureka</v>
          </cell>
          <cell r="AA349" t="str">
            <v>Humboldt</v>
          </cell>
        </row>
        <row r="350">
          <cell r="A350" t="str">
            <v>08-CALHOME-4926</v>
          </cell>
          <cell r="B350" t="str">
            <v>Prop 1C</v>
          </cell>
          <cell r="C350" t="str">
            <v>CalHome Gen.</v>
          </cell>
          <cell r="D350" t="str">
            <v>City and County of San Francisco</v>
          </cell>
          <cell r="E350" t="str">
            <v>City and County of San Francisco</v>
          </cell>
          <cell r="F350" t="str">
            <v>Mortgage Assistance &amp; Owner-Occupied Rehab</v>
          </cell>
          <cell r="G350">
            <v>39730</v>
          </cell>
          <cell r="H350">
            <v>1500000</v>
          </cell>
          <cell r="I350">
            <v>761236</v>
          </cell>
          <cell r="K350">
            <v>0</v>
          </cell>
          <cell r="R350">
            <v>738764</v>
          </cell>
          <cell r="S350">
            <v>761236</v>
          </cell>
          <cell r="T350">
            <v>0</v>
          </cell>
          <cell r="U350">
            <v>0</v>
          </cell>
          <cell r="V350">
            <v>0</v>
          </cell>
          <cell r="W350">
            <v>30</v>
          </cell>
          <cell r="X350" t="str">
            <v>Grant</v>
          </cell>
          <cell r="Y350" t="str">
            <v>x</v>
          </cell>
          <cell r="Z350" t="str">
            <v>San Francisco</v>
          </cell>
          <cell r="AA350" t="str">
            <v>San Francisco</v>
          </cell>
        </row>
        <row r="351">
          <cell r="A351" t="str">
            <v>08-CALHOME-4927</v>
          </cell>
          <cell r="B351" t="str">
            <v>Prop 1C</v>
          </cell>
          <cell r="C351" t="str">
            <v>CalHome Gen.</v>
          </cell>
          <cell r="D351" t="str">
            <v>City of Los Angeles</v>
          </cell>
          <cell r="E351" t="str">
            <v>City of Los Angeles</v>
          </cell>
          <cell r="F351" t="str">
            <v>Mortgage assistance</v>
          </cell>
          <cell r="G351">
            <v>39730</v>
          </cell>
          <cell r="H351">
            <v>1500000</v>
          </cell>
          <cell r="I351">
            <v>1500000</v>
          </cell>
          <cell r="K351">
            <v>0</v>
          </cell>
          <cell r="R351">
            <v>0</v>
          </cell>
          <cell r="S351">
            <v>750000</v>
          </cell>
          <cell r="T351">
            <v>750000</v>
          </cell>
          <cell r="U351">
            <v>0</v>
          </cell>
          <cell r="V351">
            <v>0</v>
          </cell>
          <cell r="W351">
            <v>30</v>
          </cell>
          <cell r="X351" t="str">
            <v>Grant</v>
          </cell>
          <cell r="Y351" t="str">
            <v>x</v>
          </cell>
          <cell r="Z351" t="str">
            <v>Los Angeles</v>
          </cell>
          <cell r="AA351" t="str">
            <v>Los Angeles</v>
          </cell>
        </row>
        <row r="352">
          <cell r="A352" t="str">
            <v>08-CALHOME-4928</v>
          </cell>
          <cell r="B352" t="str">
            <v>Prop 1C</v>
          </cell>
          <cell r="C352" t="str">
            <v>CalHome Gen.</v>
          </cell>
          <cell r="D352" t="str">
            <v>County of Riverside</v>
          </cell>
          <cell r="E352" t="str">
            <v>County of Riverside</v>
          </cell>
          <cell r="F352" t="str">
            <v>Mortgage Assistance &amp; Owner-Occupied Rehab</v>
          </cell>
          <cell r="G352">
            <v>39730</v>
          </cell>
          <cell r="H352">
            <v>1500000</v>
          </cell>
          <cell r="I352">
            <v>1125000</v>
          </cell>
          <cell r="K352">
            <v>0</v>
          </cell>
          <cell r="R352">
            <v>1500000</v>
          </cell>
          <cell r="S352">
            <v>0</v>
          </cell>
          <cell r="T352">
            <v>0</v>
          </cell>
          <cell r="U352">
            <v>0</v>
          </cell>
          <cell r="V352">
            <v>0</v>
          </cell>
          <cell r="W352">
            <v>30</v>
          </cell>
          <cell r="X352" t="str">
            <v>Grant</v>
          </cell>
          <cell r="Y352" t="str">
            <v>x</v>
          </cell>
          <cell r="Z352" t="str">
            <v>Riverside</v>
          </cell>
          <cell r="AA352" t="str">
            <v>Riverside</v>
          </cell>
        </row>
        <row r="353">
          <cell r="A353" t="str">
            <v>08-CALHOME-4929</v>
          </cell>
          <cell r="B353" t="str">
            <v>Prop 1C</v>
          </cell>
          <cell r="C353" t="str">
            <v>CalHome Gen.</v>
          </cell>
          <cell r="D353" t="str">
            <v>County of Sacramento</v>
          </cell>
          <cell r="E353" t="str">
            <v>County of Sacramento</v>
          </cell>
          <cell r="F353" t="str">
            <v>Mortgage Assistance &amp; Owner-Occupied Rehab</v>
          </cell>
          <cell r="G353">
            <v>39730</v>
          </cell>
          <cell r="H353">
            <v>1500000</v>
          </cell>
          <cell r="I353">
            <v>750000</v>
          </cell>
          <cell r="K353">
            <v>0</v>
          </cell>
          <cell r="R353">
            <v>0</v>
          </cell>
          <cell r="S353">
            <v>1050000</v>
          </cell>
          <cell r="T353">
            <v>450000</v>
          </cell>
          <cell r="U353">
            <v>0</v>
          </cell>
          <cell r="V353">
            <v>0</v>
          </cell>
          <cell r="W353">
            <v>30</v>
          </cell>
          <cell r="X353" t="str">
            <v>Grant</v>
          </cell>
          <cell r="Y353" t="str">
            <v>x</v>
          </cell>
          <cell r="Z353" t="str">
            <v>Sacramento</v>
          </cell>
          <cell r="AA353" t="str">
            <v>Sacramento</v>
          </cell>
        </row>
        <row r="354">
          <cell r="A354" t="str">
            <v>08-CALHOME-4930</v>
          </cell>
          <cell r="B354" t="str">
            <v>Prop 1C</v>
          </cell>
          <cell r="C354" t="str">
            <v>CalHome Gen.</v>
          </cell>
          <cell r="D354" t="str">
            <v>City of San Jose</v>
          </cell>
          <cell r="E354" t="str">
            <v>City of San Jose</v>
          </cell>
          <cell r="F354" t="str">
            <v>Mortgage Assistance &amp; Owner-Occupied Rehab</v>
          </cell>
          <cell r="G354">
            <v>39730</v>
          </cell>
          <cell r="H354">
            <v>1500000</v>
          </cell>
          <cell r="I354">
            <v>1500000</v>
          </cell>
          <cell r="K354">
            <v>0</v>
          </cell>
          <cell r="R354">
            <v>150000</v>
          </cell>
          <cell r="S354">
            <v>1080000</v>
          </cell>
          <cell r="T354">
            <v>270000</v>
          </cell>
          <cell r="U354">
            <v>0</v>
          </cell>
          <cell r="V354">
            <v>0</v>
          </cell>
          <cell r="W354">
            <v>30</v>
          </cell>
          <cell r="X354" t="str">
            <v>Grant</v>
          </cell>
          <cell r="Y354" t="str">
            <v>x</v>
          </cell>
          <cell r="Z354" t="str">
            <v>San Jose</v>
          </cell>
          <cell r="AA354" t="str">
            <v>Santa Clara</v>
          </cell>
        </row>
        <row r="355">
          <cell r="A355" t="str">
            <v>08-CALHOME-4931</v>
          </cell>
          <cell r="B355" t="str">
            <v>Prop 1C</v>
          </cell>
          <cell r="C355" t="str">
            <v>CalHome Gen.</v>
          </cell>
          <cell r="D355" t="str">
            <v>Pasadena Community Development Commission</v>
          </cell>
          <cell r="E355" t="str">
            <v>Pasadena Community Development Commission</v>
          </cell>
          <cell r="F355" t="str">
            <v>Mortgage assistance</v>
          </cell>
          <cell r="G355">
            <v>39730</v>
          </cell>
          <cell r="H355">
            <v>900000</v>
          </cell>
          <cell r="I355">
            <v>900000</v>
          </cell>
          <cell r="K355">
            <v>0</v>
          </cell>
          <cell r="R355">
            <v>0</v>
          </cell>
          <cell r="S355">
            <v>400000</v>
          </cell>
          <cell r="T355">
            <v>500000</v>
          </cell>
          <cell r="U355">
            <v>0</v>
          </cell>
          <cell r="V355">
            <v>0</v>
          </cell>
          <cell r="W355">
            <v>30</v>
          </cell>
          <cell r="X355" t="str">
            <v>Grant</v>
          </cell>
          <cell r="Y355" t="str">
            <v>x</v>
          </cell>
          <cell r="Z355" t="str">
            <v>Pasadena</v>
          </cell>
          <cell r="AA355" t="str">
            <v>Los Angeles</v>
          </cell>
        </row>
        <row r="356">
          <cell r="A356" t="str">
            <v>08-CALHOME-4932</v>
          </cell>
          <cell r="B356" t="str">
            <v>Prop 1C</v>
          </cell>
          <cell r="C356" t="str">
            <v>CalHome Gen.</v>
          </cell>
          <cell r="D356" t="str">
            <v>Richmond Community Redevelopment Agency</v>
          </cell>
          <cell r="E356" t="str">
            <v>Richmond Community Redevelopment Agency</v>
          </cell>
          <cell r="F356" t="str">
            <v>Mortgage Assistance &amp; Owner-Occupied Rehab</v>
          </cell>
          <cell r="G356">
            <v>39730</v>
          </cell>
          <cell r="H356">
            <v>900000</v>
          </cell>
          <cell r="I356">
            <v>900000</v>
          </cell>
          <cell r="K356">
            <v>0</v>
          </cell>
          <cell r="R356">
            <v>0</v>
          </cell>
          <cell r="S356">
            <v>400000</v>
          </cell>
          <cell r="T356">
            <v>500000</v>
          </cell>
          <cell r="U356">
            <v>0</v>
          </cell>
          <cell r="V356">
            <v>0</v>
          </cell>
          <cell r="W356">
            <v>30</v>
          </cell>
          <cell r="X356" t="str">
            <v>Grant</v>
          </cell>
          <cell r="Y356" t="str">
            <v>x</v>
          </cell>
          <cell r="Z356" t="str">
            <v>Richmond</v>
          </cell>
          <cell r="AA356" t="str">
            <v>Contra Costa</v>
          </cell>
        </row>
        <row r="357">
          <cell r="A357" t="str">
            <v>08-CALHOME-4933</v>
          </cell>
          <cell r="B357" t="str">
            <v>Prop 1C</v>
          </cell>
          <cell r="C357" t="str">
            <v>CalHome Gen.</v>
          </cell>
          <cell r="D357" t="str">
            <v>Long Beach Housing Development Company</v>
          </cell>
          <cell r="E357" t="str">
            <v>Long Beach Housing Development Company</v>
          </cell>
          <cell r="F357" t="str">
            <v>Owner-Occupied Rehab</v>
          </cell>
          <cell r="G357">
            <v>39730</v>
          </cell>
          <cell r="H357">
            <v>1500000</v>
          </cell>
          <cell r="I357">
            <v>1125000</v>
          </cell>
          <cell r="K357">
            <v>0</v>
          </cell>
          <cell r="R357">
            <v>0</v>
          </cell>
          <cell r="S357">
            <v>750000</v>
          </cell>
          <cell r="T357">
            <v>750000</v>
          </cell>
          <cell r="U357">
            <v>0</v>
          </cell>
          <cell r="V357">
            <v>0</v>
          </cell>
          <cell r="W357">
            <v>30</v>
          </cell>
          <cell r="X357" t="str">
            <v>Grant</v>
          </cell>
          <cell r="Y357" t="str">
            <v>x</v>
          </cell>
          <cell r="Z357" t="str">
            <v>Long Beach</v>
          </cell>
          <cell r="AA357" t="str">
            <v>Los Angeles</v>
          </cell>
        </row>
        <row r="358">
          <cell r="A358" t="str">
            <v>08-CALHOME-4934</v>
          </cell>
          <cell r="B358" t="str">
            <v>Prop 1C</v>
          </cell>
          <cell r="C358" t="str">
            <v>CalHome Gen.</v>
          </cell>
          <cell r="D358" t="str">
            <v>City of Emeryville</v>
          </cell>
          <cell r="E358" t="str">
            <v>City of Emeryville</v>
          </cell>
          <cell r="F358" t="str">
            <v>Mortgage assistance</v>
          </cell>
          <cell r="G358">
            <v>39730</v>
          </cell>
          <cell r="H358">
            <v>900000</v>
          </cell>
          <cell r="I358">
            <v>900000</v>
          </cell>
          <cell r="K358">
            <v>0</v>
          </cell>
          <cell r="R358">
            <v>660000</v>
          </cell>
          <cell r="S358">
            <v>240000</v>
          </cell>
          <cell r="T358">
            <v>0</v>
          </cell>
          <cell r="U358">
            <v>0</v>
          </cell>
          <cell r="V358">
            <v>0</v>
          </cell>
          <cell r="W358">
            <v>30</v>
          </cell>
          <cell r="X358" t="str">
            <v>Grant</v>
          </cell>
          <cell r="Y358" t="str">
            <v>x</v>
          </cell>
          <cell r="Z358" t="str">
            <v>Emeryville</v>
          </cell>
          <cell r="AA358" t="str">
            <v>Alameda</v>
          </cell>
        </row>
        <row r="359">
          <cell r="A359" t="str">
            <v>08-CALHOME-4935</v>
          </cell>
          <cell r="B359" t="str">
            <v>Prop 1C</v>
          </cell>
          <cell r="C359" t="str">
            <v>CalHome Gen.</v>
          </cell>
          <cell r="D359" t="str">
            <v>City of Pacific Grove</v>
          </cell>
          <cell r="E359" t="str">
            <v>City of Pacific Grove</v>
          </cell>
          <cell r="F359" t="str">
            <v>Owner-Occupied Rehab</v>
          </cell>
          <cell r="G359">
            <v>39730</v>
          </cell>
          <cell r="H359">
            <v>480000</v>
          </cell>
          <cell r="I359">
            <v>360000</v>
          </cell>
          <cell r="K359">
            <v>0</v>
          </cell>
          <cell r="R359">
            <v>120000</v>
          </cell>
          <cell r="S359">
            <v>360000</v>
          </cell>
          <cell r="T359">
            <v>0</v>
          </cell>
          <cell r="U359">
            <v>0</v>
          </cell>
          <cell r="V359">
            <v>0</v>
          </cell>
          <cell r="W359">
            <v>30</v>
          </cell>
          <cell r="X359" t="str">
            <v>Grant</v>
          </cell>
          <cell r="Y359" t="str">
            <v>x</v>
          </cell>
          <cell r="Z359" t="str">
            <v>Pacific Grove</v>
          </cell>
          <cell r="AA359" t="str">
            <v>Monterey</v>
          </cell>
        </row>
        <row r="360">
          <cell r="A360" t="str">
            <v>08-CALHOME-4936</v>
          </cell>
          <cell r="B360" t="str">
            <v>Prop 1C</v>
          </cell>
          <cell r="C360" t="str">
            <v>CalHome Gen.</v>
          </cell>
          <cell r="D360" t="str">
            <v>City of Watsonville</v>
          </cell>
          <cell r="E360" t="str">
            <v>City of Watsonville</v>
          </cell>
          <cell r="F360" t="str">
            <v>Mortgage assistance</v>
          </cell>
          <cell r="G360">
            <v>39730</v>
          </cell>
          <cell r="H360">
            <v>600000</v>
          </cell>
          <cell r="I360">
            <v>484150</v>
          </cell>
          <cell r="K360">
            <v>0</v>
          </cell>
          <cell r="R360">
            <v>200000</v>
          </cell>
          <cell r="S360">
            <v>400000</v>
          </cell>
          <cell r="T360">
            <v>0</v>
          </cell>
          <cell r="U360">
            <v>0</v>
          </cell>
          <cell r="V360">
            <v>0</v>
          </cell>
          <cell r="W360">
            <v>30</v>
          </cell>
          <cell r="X360" t="str">
            <v>Grant</v>
          </cell>
          <cell r="Y360" t="str">
            <v>x</v>
          </cell>
          <cell r="Z360" t="str">
            <v>Watsonville</v>
          </cell>
          <cell r="AA360" t="str">
            <v>Santa Cruz</v>
          </cell>
        </row>
        <row r="361">
          <cell r="A361" t="str">
            <v>08-CALHOME-4937</v>
          </cell>
          <cell r="B361" t="str">
            <v>Prop 1C</v>
          </cell>
          <cell r="C361" t="str">
            <v>CalHome Gen.</v>
          </cell>
          <cell r="D361" t="str">
            <v>Northern California Land Trust</v>
          </cell>
          <cell r="E361" t="str">
            <v>Northern California Land Trust</v>
          </cell>
          <cell r="F361" t="str">
            <v>Mortgage assistance</v>
          </cell>
          <cell r="G361">
            <v>39730</v>
          </cell>
          <cell r="H361">
            <v>1200000</v>
          </cell>
          <cell r="I361">
            <v>1200000</v>
          </cell>
          <cell r="K361">
            <v>0</v>
          </cell>
          <cell r="R361">
            <v>0</v>
          </cell>
          <cell r="S361">
            <v>1200000</v>
          </cell>
          <cell r="T361">
            <v>0</v>
          </cell>
          <cell r="U361">
            <v>0</v>
          </cell>
          <cell r="V361">
            <v>0</v>
          </cell>
          <cell r="W361">
            <v>30</v>
          </cell>
          <cell r="X361" t="str">
            <v>Grant</v>
          </cell>
          <cell r="Y361" t="str">
            <v>x</v>
          </cell>
          <cell r="Z361" t="str">
            <v>Berkeley</v>
          </cell>
          <cell r="AA361" t="str">
            <v>Alameda</v>
          </cell>
        </row>
        <row r="362">
          <cell r="A362" t="str">
            <v>08-CALHOME-4938</v>
          </cell>
          <cell r="B362" t="str">
            <v>Prop 1C</v>
          </cell>
          <cell r="C362" t="str">
            <v>CalHome Gen.</v>
          </cell>
          <cell r="D362" t="str">
            <v>County of Santa Clara</v>
          </cell>
          <cell r="E362" t="str">
            <v>County of Santa Clara</v>
          </cell>
          <cell r="F362" t="str">
            <v>Owner-Occupied Rehab</v>
          </cell>
          <cell r="G362">
            <v>39730</v>
          </cell>
          <cell r="H362">
            <v>900000</v>
          </cell>
          <cell r="I362">
            <v>900000</v>
          </cell>
          <cell r="K362">
            <v>0</v>
          </cell>
          <cell r="R362">
            <v>180000</v>
          </cell>
          <cell r="S362">
            <v>600000</v>
          </cell>
          <cell r="T362">
            <v>120000</v>
          </cell>
          <cell r="U362">
            <v>0</v>
          </cell>
          <cell r="V362">
            <v>0</v>
          </cell>
          <cell r="W362">
            <v>30</v>
          </cell>
          <cell r="X362" t="str">
            <v>Grant</v>
          </cell>
          <cell r="Y362" t="str">
            <v>x</v>
          </cell>
          <cell r="Z362" t="str">
            <v>San Jose</v>
          </cell>
          <cell r="AA362" t="str">
            <v>Santa Clara</v>
          </cell>
        </row>
        <row r="363">
          <cell r="A363" t="str">
            <v>08-CALHOME-4939</v>
          </cell>
          <cell r="B363" t="str">
            <v>Prop 1C</v>
          </cell>
          <cell r="C363" t="str">
            <v>CalHome Gen.</v>
          </cell>
          <cell r="D363" t="str">
            <v>Stanislaus County</v>
          </cell>
          <cell r="E363" t="str">
            <v>Stanislaus County</v>
          </cell>
          <cell r="F363" t="str">
            <v>Owner-Occupied Rehab</v>
          </cell>
          <cell r="G363">
            <v>39730</v>
          </cell>
          <cell r="H363">
            <v>750000</v>
          </cell>
          <cell r="I363">
            <v>562500</v>
          </cell>
          <cell r="K363">
            <v>0</v>
          </cell>
          <cell r="R363">
            <v>0</v>
          </cell>
          <cell r="S363">
            <v>360000</v>
          </cell>
          <cell r="T363">
            <v>202500</v>
          </cell>
          <cell r="U363">
            <v>0</v>
          </cell>
          <cell r="V363">
            <v>0</v>
          </cell>
          <cell r="W363">
            <v>30</v>
          </cell>
          <cell r="X363" t="str">
            <v>Grant</v>
          </cell>
          <cell r="Y363" t="str">
            <v>x</v>
          </cell>
          <cell r="Z363" t="str">
            <v>Modesto</v>
          </cell>
          <cell r="AA363" t="str">
            <v>Stanislaus</v>
          </cell>
        </row>
        <row r="364">
          <cell r="A364" t="str">
            <v>08-CALHOME-4940</v>
          </cell>
          <cell r="B364" t="str">
            <v>Prop 1C</v>
          </cell>
          <cell r="C364" t="str">
            <v>CalHome Gen.</v>
          </cell>
          <cell r="D364" t="str">
            <v>City of Lincoln</v>
          </cell>
          <cell r="E364" t="str">
            <v>City of Lincoln</v>
          </cell>
          <cell r="F364" t="str">
            <v>Mortgage assistance</v>
          </cell>
          <cell r="G364">
            <v>39730</v>
          </cell>
          <cell r="H364">
            <v>600000</v>
          </cell>
          <cell r="I364">
            <v>600000</v>
          </cell>
          <cell r="K364">
            <v>0</v>
          </cell>
          <cell r="R364">
            <v>0</v>
          </cell>
          <cell r="S364">
            <v>600000</v>
          </cell>
          <cell r="T364">
            <v>0</v>
          </cell>
          <cell r="U364">
            <v>0</v>
          </cell>
          <cell r="V364">
            <v>0</v>
          </cell>
          <cell r="W364">
            <v>30</v>
          </cell>
          <cell r="X364" t="str">
            <v>Grant</v>
          </cell>
          <cell r="Y364" t="str">
            <v>x</v>
          </cell>
          <cell r="Z364" t="str">
            <v>Lincoln</v>
          </cell>
          <cell r="AA364" t="str">
            <v>Placer</v>
          </cell>
        </row>
        <row r="365">
          <cell r="A365" t="str">
            <v>08-CALHOME-4941</v>
          </cell>
          <cell r="B365" t="str">
            <v>Prop 1C</v>
          </cell>
          <cell r="C365" t="str">
            <v>CalHome Gen.</v>
          </cell>
          <cell r="D365" t="str">
            <v>City of San Mateo</v>
          </cell>
          <cell r="E365" t="str">
            <v>City of San Mateo</v>
          </cell>
          <cell r="F365" t="str">
            <v>Owner-Occupied Rehab</v>
          </cell>
          <cell r="G365">
            <v>39730</v>
          </cell>
          <cell r="H365">
            <v>750000</v>
          </cell>
          <cell r="I365">
            <v>562500</v>
          </cell>
          <cell r="K365">
            <v>0</v>
          </cell>
          <cell r="R365">
            <v>0</v>
          </cell>
          <cell r="S365">
            <v>375000</v>
          </cell>
          <cell r="T365">
            <v>187500</v>
          </cell>
          <cell r="U365">
            <v>0</v>
          </cell>
          <cell r="V365">
            <v>0</v>
          </cell>
          <cell r="W365">
            <v>30</v>
          </cell>
          <cell r="X365" t="str">
            <v>Grant</v>
          </cell>
          <cell r="Y365" t="str">
            <v>x</v>
          </cell>
          <cell r="Z365" t="str">
            <v>San Mateo</v>
          </cell>
          <cell r="AA365" t="str">
            <v>San Mateo</v>
          </cell>
        </row>
        <row r="366">
          <cell r="A366" t="str">
            <v>08-CALHOME-4942</v>
          </cell>
          <cell r="B366" t="str">
            <v>Prop 1C</v>
          </cell>
          <cell r="C366" t="str">
            <v>CalHome Gen.</v>
          </cell>
          <cell r="D366" t="str">
            <v>Town of Paradise</v>
          </cell>
          <cell r="E366" t="str">
            <v>Town of Paradise</v>
          </cell>
          <cell r="F366" t="str">
            <v>Mortgage Assistance &amp; Owner-Occupied Rehab</v>
          </cell>
          <cell r="G366">
            <v>39730</v>
          </cell>
          <cell r="H366">
            <v>900000</v>
          </cell>
          <cell r="I366">
            <v>225000</v>
          </cell>
          <cell r="K366">
            <v>0</v>
          </cell>
          <cell r="R366">
            <v>0</v>
          </cell>
          <cell r="S366">
            <v>450000</v>
          </cell>
          <cell r="T366">
            <v>0</v>
          </cell>
          <cell r="U366">
            <v>0</v>
          </cell>
          <cell r="V366">
            <v>0</v>
          </cell>
          <cell r="W366">
            <v>30</v>
          </cell>
          <cell r="X366" t="str">
            <v>Grant</v>
          </cell>
          <cell r="Y366" t="str">
            <v>x</v>
          </cell>
          <cell r="Z366" t="str">
            <v>Paradise</v>
          </cell>
          <cell r="AA366" t="str">
            <v>Butte</v>
          </cell>
        </row>
        <row r="367">
          <cell r="A367" t="str">
            <v>08-CALHOME-4943</v>
          </cell>
          <cell r="B367" t="str">
            <v>Prop 1C</v>
          </cell>
          <cell r="C367" t="str">
            <v>CalHome Gen.</v>
          </cell>
          <cell r="D367" t="str">
            <v>City of Simi Valley</v>
          </cell>
          <cell r="E367" t="str">
            <v>City of Simi Valley</v>
          </cell>
          <cell r="F367" t="str">
            <v>Mortgage Assistance &amp; Owner-Occupied Rehab</v>
          </cell>
          <cell r="G367">
            <v>39730</v>
          </cell>
          <cell r="H367">
            <v>900000</v>
          </cell>
          <cell r="I367">
            <v>900000</v>
          </cell>
          <cell r="K367">
            <v>0</v>
          </cell>
          <cell r="R367">
            <v>0</v>
          </cell>
          <cell r="S367">
            <v>300000</v>
          </cell>
          <cell r="T367">
            <v>600000</v>
          </cell>
          <cell r="U367">
            <v>0</v>
          </cell>
          <cell r="V367">
            <v>0</v>
          </cell>
          <cell r="W367">
            <v>30</v>
          </cell>
          <cell r="X367" t="str">
            <v>Grant</v>
          </cell>
          <cell r="Y367" t="str">
            <v>x</v>
          </cell>
          <cell r="Z367" t="str">
            <v>Simi Valley</v>
          </cell>
          <cell r="AA367" t="str">
            <v>Ventura</v>
          </cell>
        </row>
        <row r="368">
          <cell r="A368" t="str">
            <v>08-CALHOME-4944</v>
          </cell>
          <cell r="B368" t="str">
            <v>Prop 1C</v>
          </cell>
          <cell r="C368" t="str">
            <v>CalHome Gen.</v>
          </cell>
          <cell r="D368" t="str">
            <v>RDA of the City of San Bernardino</v>
          </cell>
          <cell r="E368" t="str">
            <v>RDA of the City of San Bernardino</v>
          </cell>
          <cell r="F368" t="str">
            <v>Mortgage assistance</v>
          </cell>
          <cell r="G368">
            <v>39730</v>
          </cell>
          <cell r="H368">
            <v>900000</v>
          </cell>
          <cell r="I368">
            <v>900000</v>
          </cell>
          <cell r="K368">
            <v>0</v>
          </cell>
          <cell r="R368">
            <v>0</v>
          </cell>
          <cell r="S368">
            <v>0</v>
          </cell>
          <cell r="T368">
            <v>900000</v>
          </cell>
          <cell r="U368">
            <v>0</v>
          </cell>
          <cell r="V368">
            <v>0</v>
          </cell>
          <cell r="W368">
            <v>30</v>
          </cell>
          <cell r="X368" t="str">
            <v>Grant</v>
          </cell>
          <cell r="Y368" t="str">
            <v>x</v>
          </cell>
          <cell r="Z368" t="str">
            <v>San Bernardino</v>
          </cell>
          <cell r="AA368" t="str">
            <v>San Bernardino</v>
          </cell>
        </row>
        <row r="369">
          <cell r="A369" t="str">
            <v>08-CALHOME-4962</v>
          </cell>
          <cell r="B369" t="str">
            <v>Prop 1C</v>
          </cell>
          <cell r="C369" t="str">
            <v>CalHome Gen.</v>
          </cell>
          <cell r="D369" t="str">
            <v>Anaheim Housing Authority</v>
          </cell>
          <cell r="E369" t="str">
            <v>Anaheim Housing Authority</v>
          </cell>
          <cell r="F369" t="str">
            <v>Mortgage Assistance &amp; Owner-Occupied Rehab</v>
          </cell>
          <cell r="G369">
            <v>39730</v>
          </cell>
          <cell r="H369">
            <v>900000</v>
          </cell>
          <cell r="I369">
            <v>700000</v>
          </cell>
          <cell r="K369">
            <v>0</v>
          </cell>
          <cell r="R369">
            <v>467000</v>
          </cell>
          <cell r="S369">
            <v>233000</v>
          </cell>
          <cell r="T369">
            <v>0</v>
          </cell>
          <cell r="U369">
            <v>0</v>
          </cell>
          <cell r="V369">
            <v>0</v>
          </cell>
          <cell r="W369">
            <v>30</v>
          </cell>
          <cell r="X369" t="str">
            <v>Grant</v>
          </cell>
          <cell r="Y369" t="str">
            <v>x</v>
          </cell>
          <cell r="Z369" t="str">
            <v>Anaheim</v>
          </cell>
          <cell r="AA369" t="str">
            <v>Orange</v>
          </cell>
        </row>
        <row r="370">
          <cell r="A370" t="str">
            <v>08-CALHOME-4963</v>
          </cell>
          <cell r="B370" t="str">
            <v>Prop 1C</v>
          </cell>
          <cell r="C370" t="str">
            <v>CalHome Gen.</v>
          </cell>
          <cell r="D370" t="str">
            <v>City of Oceanside</v>
          </cell>
          <cell r="E370" t="str">
            <v>City of Oceanside</v>
          </cell>
          <cell r="F370" t="str">
            <v>Mortgage assistance</v>
          </cell>
          <cell r="G370">
            <v>39730</v>
          </cell>
          <cell r="H370">
            <v>900000</v>
          </cell>
          <cell r="I370">
            <v>900000</v>
          </cell>
          <cell r="K370">
            <v>0</v>
          </cell>
          <cell r="R370">
            <v>0</v>
          </cell>
          <cell r="S370">
            <v>775000</v>
          </cell>
          <cell r="T370">
            <v>125000</v>
          </cell>
          <cell r="U370">
            <v>0</v>
          </cell>
          <cell r="V370">
            <v>0</v>
          </cell>
          <cell r="W370">
            <v>30</v>
          </cell>
          <cell r="X370" t="str">
            <v>Grant</v>
          </cell>
          <cell r="Y370" t="str">
            <v>x</v>
          </cell>
          <cell r="Z370" t="str">
            <v>Oceanside</v>
          </cell>
          <cell r="AA370" t="str">
            <v>San Diego</v>
          </cell>
        </row>
        <row r="371">
          <cell r="A371" t="str">
            <v>08-CALHOME-4964</v>
          </cell>
          <cell r="B371" t="str">
            <v>Prop 1C</v>
          </cell>
          <cell r="C371" t="str">
            <v>CalHome Gen.</v>
          </cell>
          <cell r="D371" t="str">
            <v>Community Development Commission of the City of Vista</v>
          </cell>
          <cell r="E371" t="str">
            <v>Community Development Commission of the City of Vista</v>
          </cell>
          <cell r="F371" t="str">
            <v>Mortgage Assistance &amp; Owner-Occupied Rehab</v>
          </cell>
          <cell r="G371">
            <v>39730</v>
          </cell>
          <cell r="H371">
            <v>900000</v>
          </cell>
          <cell r="I371">
            <v>900000</v>
          </cell>
          <cell r="K371">
            <v>0</v>
          </cell>
          <cell r="R371">
            <v>0</v>
          </cell>
          <cell r="S371">
            <v>775000</v>
          </cell>
          <cell r="T371">
            <v>125000</v>
          </cell>
          <cell r="U371">
            <v>0</v>
          </cell>
          <cell r="V371">
            <v>0</v>
          </cell>
          <cell r="W371">
            <v>30</v>
          </cell>
          <cell r="X371" t="str">
            <v>Grant</v>
          </cell>
          <cell r="Y371" t="str">
            <v>x</v>
          </cell>
          <cell r="Z371" t="str">
            <v>Vista</v>
          </cell>
          <cell r="AA371" t="str">
            <v>San Diego</v>
          </cell>
        </row>
        <row r="372">
          <cell r="A372" t="str">
            <v>08-CALHOME-4965</v>
          </cell>
          <cell r="B372" t="str">
            <v>Prop 1C</v>
          </cell>
          <cell r="C372" t="str">
            <v>CalHome Gen.</v>
          </cell>
          <cell r="D372" t="str">
            <v>Community Housing Improvement Program, Inc.</v>
          </cell>
          <cell r="E372" t="str">
            <v>Community Housing Improvement Program, Inc.</v>
          </cell>
          <cell r="F372" t="str">
            <v>Mortgage assistance</v>
          </cell>
          <cell r="G372">
            <v>39730</v>
          </cell>
          <cell r="H372">
            <v>900000</v>
          </cell>
          <cell r="I372">
            <v>480000</v>
          </cell>
          <cell r="K372">
            <v>0</v>
          </cell>
          <cell r="R372">
            <v>0</v>
          </cell>
          <cell r="S372">
            <v>480000</v>
          </cell>
          <cell r="T372">
            <v>0</v>
          </cell>
          <cell r="U372">
            <v>0</v>
          </cell>
          <cell r="V372">
            <v>0</v>
          </cell>
          <cell r="W372">
            <v>30</v>
          </cell>
          <cell r="X372" t="str">
            <v>Grant</v>
          </cell>
          <cell r="Y372" t="str">
            <v>x</v>
          </cell>
          <cell r="Z372" t="str">
            <v>Chico</v>
          </cell>
          <cell r="AA372" t="str">
            <v>Butte</v>
          </cell>
        </row>
        <row r="373">
          <cell r="A373" t="str">
            <v>08-CALHOME-4966</v>
          </cell>
          <cell r="B373" t="str">
            <v>Prop 1C</v>
          </cell>
          <cell r="C373" t="str">
            <v>CalHome Gen.</v>
          </cell>
          <cell r="D373" t="str">
            <v>San Diego NHS</v>
          </cell>
          <cell r="E373" t="str">
            <v>San Diego NHS</v>
          </cell>
          <cell r="F373" t="str">
            <v>Mortgage assistance</v>
          </cell>
          <cell r="G373">
            <v>39730</v>
          </cell>
          <cell r="H373">
            <v>1500000</v>
          </cell>
          <cell r="I373">
            <v>851850</v>
          </cell>
          <cell r="K373">
            <v>0</v>
          </cell>
          <cell r="R373">
            <v>1000000</v>
          </cell>
          <cell r="S373">
            <v>500000</v>
          </cell>
          <cell r="T373">
            <v>0</v>
          </cell>
          <cell r="U373">
            <v>0</v>
          </cell>
          <cell r="V373">
            <v>0</v>
          </cell>
          <cell r="W373">
            <v>30</v>
          </cell>
          <cell r="X373" t="str">
            <v>Grant</v>
          </cell>
          <cell r="Y373" t="str">
            <v>x</v>
          </cell>
          <cell r="Z373" t="str">
            <v>Escondido</v>
          </cell>
          <cell r="AA373" t="str">
            <v>San Diego</v>
          </cell>
        </row>
        <row r="374">
          <cell r="A374" t="str">
            <v>08-CALHOME-4967</v>
          </cell>
          <cell r="B374" t="str">
            <v>Prop 1C</v>
          </cell>
          <cell r="C374" t="str">
            <v>CalHome Gen.</v>
          </cell>
          <cell r="D374" t="str">
            <v>Norco Redevelopment Agency</v>
          </cell>
          <cell r="E374" t="str">
            <v>Norco Redevelopment Agency</v>
          </cell>
          <cell r="F374" t="str">
            <v>Owner-Occupied Rehab</v>
          </cell>
          <cell r="G374">
            <v>39730</v>
          </cell>
          <cell r="H374">
            <v>900000</v>
          </cell>
          <cell r="I374">
            <v>675000</v>
          </cell>
          <cell r="K374">
            <v>0</v>
          </cell>
          <cell r="R374">
            <v>270000</v>
          </cell>
          <cell r="S374">
            <v>405000</v>
          </cell>
          <cell r="T374">
            <v>0</v>
          </cell>
          <cell r="U374">
            <v>0</v>
          </cell>
          <cell r="V374">
            <v>0</v>
          </cell>
          <cell r="W374">
            <v>30</v>
          </cell>
          <cell r="X374" t="str">
            <v>Grant</v>
          </cell>
          <cell r="Y374" t="str">
            <v>x</v>
          </cell>
          <cell r="Z374" t="str">
            <v>Norco</v>
          </cell>
          <cell r="AA374" t="str">
            <v>Riverside</v>
          </cell>
        </row>
        <row r="375">
          <cell r="A375" t="str">
            <v>08-CALHOME-5164</v>
          </cell>
          <cell r="B375" t="str">
            <v>Prop 1C</v>
          </cell>
          <cell r="C375" t="str">
            <v>CalHome Gen.</v>
          </cell>
          <cell r="D375" t="str">
            <v>City of Sacramento</v>
          </cell>
          <cell r="E375" t="str">
            <v>City of Sacramento</v>
          </cell>
          <cell r="F375" t="str">
            <v>Mortgage Assistance &amp; Owner-Occupied Rehab</v>
          </cell>
          <cell r="G375">
            <v>39730</v>
          </cell>
          <cell r="H375">
            <v>1500000</v>
          </cell>
          <cell r="I375">
            <v>750000</v>
          </cell>
          <cell r="K375">
            <v>0</v>
          </cell>
          <cell r="R375">
            <v>0</v>
          </cell>
          <cell r="S375">
            <v>0</v>
          </cell>
          <cell r="T375">
            <v>300000</v>
          </cell>
          <cell r="U375">
            <v>825000</v>
          </cell>
          <cell r="V375">
            <v>0</v>
          </cell>
          <cell r="W375">
            <v>30</v>
          </cell>
          <cell r="X375" t="str">
            <v>Grant</v>
          </cell>
          <cell r="Y375" t="str">
            <v>x</v>
          </cell>
          <cell r="Z375" t="str">
            <v>Sacramento</v>
          </cell>
          <cell r="AA375" t="str">
            <v>Sacramento</v>
          </cell>
        </row>
        <row r="376">
          <cell r="A376" t="str">
            <v>08-CALHOME-5896</v>
          </cell>
          <cell r="B376" t="str">
            <v>Prop 1C</v>
          </cell>
          <cell r="C376" t="str">
            <v>CalHome PDL</v>
          </cell>
          <cell r="D376" t="str">
            <v>Solano-Napa Habitat for Humanity</v>
          </cell>
          <cell r="E376" t="str">
            <v>Habitat Corner</v>
          </cell>
          <cell r="F376" t="str">
            <v>Project Development</v>
          </cell>
          <cell r="G376">
            <v>39994</v>
          </cell>
          <cell r="H376">
            <v>180000</v>
          </cell>
          <cell r="I376">
            <v>180000</v>
          </cell>
          <cell r="K376">
            <v>0</v>
          </cell>
          <cell r="W376">
            <v>30</v>
          </cell>
          <cell r="X376" t="str">
            <v>Grant</v>
          </cell>
          <cell r="Y376" t="str">
            <v>x</v>
          </cell>
          <cell r="Z376" t="str">
            <v>Fairfield</v>
          </cell>
          <cell r="AA376" t="str">
            <v>Solano</v>
          </cell>
        </row>
        <row r="377">
          <cell r="A377" t="str">
            <v>08-CALHOME-5897</v>
          </cell>
          <cell r="B377" t="str">
            <v>Prop 1C</v>
          </cell>
          <cell r="C377" t="str">
            <v>CalHome PDL</v>
          </cell>
          <cell r="D377" t="str">
            <v>Central Valley Coalition of Affordable Housing</v>
          </cell>
          <cell r="E377" t="str">
            <v>Terrace at Dow Ranch Project</v>
          </cell>
          <cell r="F377" t="str">
            <v>Project Development</v>
          </cell>
          <cell r="G377">
            <v>39994</v>
          </cell>
          <cell r="H377">
            <v>1260000</v>
          </cell>
          <cell r="I377">
            <v>1260000</v>
          </cell>
          <cell r="K377">
            <v>0</v>
          </cell>
          <cell r="W377">
            <v>30</v>
          </cell>
          <cell r="X377" t="str">
            <v>Grant</v>
          </cell>
          <cell r="Y377" t="str">
            <v>x</v>
          </cell>
          <cell r="Z377" t="str">
            <v>Ceres</v>
          </cell>
          <cell r="AA377" t="str">
            <v>Stanislaus</v>
          </cell>
        </row>
        <row r="378">
          <cell r="A378" t="str">
            <v>08-CALHOME-5898</v>
          </cell>
          <cell r="B378" t="str">
            <v>Prop 1C</v>
          </cell>
          <cell r="C378" t="str">
            <v>CalHome PDL</v>
          </cell>
          <cell r="D378" t="str">
            <v>Peoples' Self-Help Housing Corporation</v>
          </cell>
          <cell r="E378" t="str">
            <v>Terebinth Lane Homes</v>
          </cell>
          <cell r="F378" t="str">
            <v>Project Development</v>
          </cell>
          <cell r="G378">
            <v>39994</v>
          </cell>
          <cell r="H378">
            <v>950000</v>
          </cell>
          <cell r="I378">
            <v>724450</v>
          </cell>
          <cell r="K378">
            <v>0</v>
          </cell>
          <cell r="W378">
            <v>30</v>
          </cell>
          <cell r="X378" t="str">
            <v>Grant</v>
          </cell>
          <cell r="Y378" t="str">
            <v>x</v>
          </cell>
          <cell r="Z378" t="str">
            <v>San Luis Obispo</v>
          </cell>
          <cell r="AA378" t="str">
            <v>San Luis Obispo</v>
          </cell>
        </row>
        <row r="379">
          <cell r="A379" t="str">
            <v>08-CALHOME-5899</v>
          </cell>
          <cell r="B379" t="str">
            <v>Prop 1C</v>
          </cell>
          <cell r="C379" t="str">
            <v>CalHome PDL</v>
          </cell>
          <cell r="D379" t="str">
            <v>San Diego Habitat for Humanity</v>
          </cell>
          <cell r="E379" t="str">
            <v>"G" Street Townhomes</v>
          </cell>
          <cell r="F379" t="str">
            <v>Project Development</v>
          </cell>
          <cell r="G379">
            <v>39994</v>
          </cell>
          <cell r="H379">
            <v>320000</v>
          </cell>
          <cell r="I379">
            <v>320000</v>
          </cell>
          <cell r="K379">
            <v>0</v>
          </cell>
          <cell r="W379">
            <v>30</v>
          </cell>
          <cell r="X379" t="str">
            <v>Grant</v>
          </cell>
          <cell r="Y379" t="str">
            <v>x</v>
          </cell>
          <cell r="Z379" t="str">
            <v>National City</v>
          </cell>
          <cell r="AA379" t="str">
            <v>San Diego</v>
          </cell>
        </row>
        <row r="380">
          <cell r="A380" t="str">
            <v>08-CALHOME-5902</v>
          </cell>
          <cell r="B380" t="str">
            <v>Prop 1C</v>
          </cell>
          <cell r="C380" t="str">
            <v>CalHome PDL</v>
          </cell>
          <cell r="D380" t="str">
            <v>Nevada County Habitat for Humanity</v>
          </cell>
          <cell r="E380" t="str">
            <v>Joyce Drive Project</v>
          </cell>
          <cell r="F380" t="str">
            <v>Project Development</v>
          </cell>
          <cell r="G380">
            <v>39994</v>
          </cell>
          <cell r="H380">
            <v>500000</v>
          </cell>
          <cell r="I380">
            <v>207235.40999999997</v>
          </cell>
          <cell r="K380">
            <v>0</v>
          </cell>
          <cell r="W380">
            <v>30</v>
          </cell>
          <cell r="X380" t="str">
            <v>Grant</v>
          </cell>
          <cell r="Y380" t="str">
            <v>x</v>
          </cell>
          <cell r="Z380" t="str">
            <v>Grass Valley</v>
          </cell>
          <cell r="AA380" t="str">
            <v>Nevada</v>
          </cell>
        </row>
        <row r="381">
          <cell r="A381" t="str">
            <v>08-CALHOME-5904</v>
          </cell>
          <cell r="B381" t="str">
            <v>Prop 1C</v>
          </cell>
          <cell r="C381" t="str">
            <v>CalHome PDL</v>
          </cell>
          <cell r="D381" t="str">
            <v>City of Merced</v>
          </cell>
          <cell r="E381" t="str">
            <v>Silverleaf</v>
          </cell>
          <cell r="F381" t="str">
            <v>Project Development</v>
          </cell>
          <cell r="G381">
            <v>39994</v>
          </cell>
          <cell r="H381">
            <v>780000</v>
          </cell>
          <cell r="I381">
            <v>780000</v>
          </cell>
          <cell r="K381">
            <v>0</v>
          </cell>
          <cell r="W381">
            <v>30</v>
          </cell>
          <cell r="X381" t="str">
            <v>Grant</v>
          </cell>
          <cell r="Y381" t="str">
            <v>x</v>
          </cell>
          <cell r="Z381" t="str">
            <v>Merced</v>
          </cell>
          <cell r="AA381" t="str">
            <v>Merced</v>
          </cell>
        </row>
        <row r="382">
          <cell r="A382" t="str">
            <v>08-CALHOME-5905</v>
          </cell>
          <cell r="B382" t="str">
            <v>Prop 1C</v>
          </cell>
          <cell r="C382" t="str">
            <v>CalHome PDL</v>
          </cell>
          <cell r="D382" t="str">
            <v>Habitat for Humanity of Sonoma County</v>
          </cell>
          <cell r="E382" t="str">
            <v>Healdsburg and Cotati Scattered Sites</v>
          </cell>
          <cell r="F382" t="str">
            <v>Project Development</v>
          </cell>
          <cell r="G382">
            <v>39994</v>
          </cell>
          <cell r="H382">
            <v>420000</v>
          </cell>
          <cell r="I382">
            <v>286000</v>
          </cell>
          <cell r="K382">
            <v>0</v>
          </cell>
          <cell r="W382">
            <v>30</v>
          </cell>
          <cell r="X382" t="str">
            <v>Grant</v>
          </cell>
          <cell r="Y382" t="str">
            <v>x</v>
          </cell>
          <cell r="Z382" t="str">
            <v>Healdsburg/Cotati</v>
          </cell>
          <cell r="AA382" t="str">
            <v>Sonoma</v>
          </cell>
        </row>
        <row r="383">
          <cell r="A383" t="str">
            <v>08-CSHHP-0198</v>
          </cell>
          <cell r="B383" t="str">
            <v>Prop 1C</v>
          </cell>
          <cell r="C383" t="str">
            <v>CalHome CSHHP</v>
          </cell>
          <cell r="D383" t="str">
            <v>Silicon Valley Habitat for Humanity, Inc.</v>
          </cell>
          <cell r="E383" t="str">
            <v>Cleo Avenue Project</v>
          </cell>
          <cell r="F383" t="str">
            <v>Technical Assistance</v>
          </cell>
          <cell r="G383">
            <v>39709</v>
          </cell>
          <cell r="H383">
            <v>112000</v>
          </cell>
          <cell r="I383">
            <v>96000</v>
          </cell>
          <cell r="K383">
            <v>0</v>
          </cell>
          <cell r="R383">
            <v>48000</v>
          </cell>
          <cell r="S383">
            <v>48000</v>
          </cell>
          <cell r="T383">
            <v>0</v>
          </cell>
          <cell r="U383">
            <v>0</v>
          </cell>
          <cell r="V383">
            <v>0</v>
          </cell>
          <cell r="W383">
            <v>30</v>
          </cell>
          <cell r="X383" t="str">
            <v>Grant</v>
          </cell>
          <cell r="Y383" t="str">
            <v>x</v>
          </cell>
          <cell r="Z383" t="str">
            <v>Cupertino</v>
          </cell>
          <cell r="AA383" t="str">
            <v>Santa Clara</v>
          </cell>
        </row>
        <row r="384">
          <cell r="A384" t="str">
            <v>08-CSHHP-0199</v>
          </cell>
          <cell r="B384" t="str">
            <v>Prop 1C</v>
          </cell>
          <cell r="C384" t="str">
            <v>CalHome CSHHP</v>
          </cell>
          <cell r="D384" t="str">
            <v>South County Housing Corporation</v>
          </cell>
          <cell r="E384" t="str">
            <v>Alexander Place</v>
          </cell>
          <cell r="F384" t="str">
            <v>Technical Assistance</v>
          </cell>
          <cell r="G384">
            <v>39709</v>
          </cell>
          <cell r="H384">
            <v>300000</v>
          </cell>
          <cell r="I384">
            <v>252946</v>
          </cell>
          <cell r="K384">
            <v>0</v>
          </cell>
          <cell r="R384">
            <v>75000</v>
          </cell>
          <cell r="S384">
            <v>225000</v>
          </cell>
          <cell r="T384">
            <v>0</v>
          </cell>
          <cell r="U384">
            <v>0</v>
          </cell>
          <cell r="V384">
            <v>0</v>
          </cell>
          <cell r="W384">
            <v>30</v>
          </cell>
          <cell r="X384" t="str">
            <v>Grant</v>
          </cell>
          <cell r="Y384" t="str">
            <v>x</v>
          </cell>
          <cell r="Z384" t="str">
            <v>Gilroy</v>
          </cell>
          <cell r="AA384" t="str">
            <v>Santa Clara</v>
          </cell>
        </row>
        <row r="385">
          <cell r="A385" t="str">
            <v>08-CSHHP-0200</v>
          </cell>
          <cell r="B385" t="str">
            <v>Prop 1C</v>
          </cell>
          <cell r="C385" t="str">
            <v>CalHome CSHHP</v>
          </cell>
          <cell r="D385" t="str">
            <v>Habitat for Humanity of Orange County, Inc.</v>
          </cell>
          <cell r="E385" t="str">
            <v>Fullerton Development, Phases 2 &amp; 3</v>
          </cell>
          <cell r="F385" t="str">
            <v>Technical Assistance</v>
          </cell>
          <cell r="G385">
            <v>39709</v>
          </cell>
          <cell r="H385">
            <v>300000</v>
          </cell>
          <cell r="I385">
            <v>225000</v>
          </cell>
          <cell r="K385">
            <v>0</v>
          </cell>
          <cell r="R385">
            <v>50000</v>
          </cell>
          <cell r="S385">
            <v>175000</v>
          </cell>
          <cell r="T385">
            <v>0</v>
          </cell>
          <cell r="U385">
            <v>0</v>
          </cell>
          <cell r="V385">
            <v>0</v>
          </cell>
          <cell r="W385">
            <v>30</v>
          </cell>
          <cell r="X385" t="str">
            <v>Grant</v>
          </cell>
          <cell r="Y385" t="str">
            <v>x</v>
          </cell>
          <cell r="Z385" t="str">
            <v>Fullerton</v>
          </cell>
          <cell r="AA385" t="str">
            <v>Orange</v>
          </cell>
        </row>
        <row r="386">
          <cell r="A386" t="str">
            <v>08-CSHHP-0201</v>
          </cell>
          <cell r="B386" t="str">
            <v>Prop 1C</v>
          </cell>
          <cell r="C386" t="str">
            <v>CalHome CSHHP</v>
          </cell>
          <cell r="D386" t="str">
            <v xml:space="preserve">Habitat for Humanity of San Fernando / Santa Clarita Valleys, Inc. </v>
          </cell>
          <cell r="E386" t="str">
            <v>Rebuilding the Pacoima American Dream</v>
          </cell>
          <cell r="F386" t="str">
            <v>Technical Assistance</v>
          </cell>
          <cell r="G386">
            <v>39709</v>
          </cell>
          <cell r="H386">
            <v>300000</v>
          </cell>
          <cell r="I386">
            <v>79932.59</v>
          </cell>
          <cell r="K386">
            <v>0</v>
          </cell>
          <cell r="R386">
            <v>50000</v>
          </cell>
          <cell r="S386">
            <v>29932.59</v>
          </cell>
          <cell r="T386">
            <v>0</v>
          </cell>
          <cell r="U386">
            <v>0</v>
          </cell>
          <cell r="V386">
            <v>-3.637978807091713E-12</v>
          </cell>
          <cell r="W386">
            <v>30</v>
          </cell>
          <cell r="X386" t="str">
            <v>Grant</v>
          </cell>
          <cell r="Y386" t="str">
            <v>x</v>
          </cell>
          <cell r="Z386" t="str">
            <v>Pacoima</v>
          </cell>
          <cell r="AA386" t="str">
            <v>Los Angeles</v>
          </cell>
        </row>
        <row r="387">
          <cell r="A387" t="str">
            <v>08-CSHHP-0202</v>
          </cell>
          <cell r="B387" t="str">
            <v>Prop 1C</v>
          </cell>
          <cell r="C387" t="str">
            <v>CalHome CSHHP</v>
          </cell>
          <cell r="D387" t="str">
            <v>Habitat for Humanity Fresno County</v>
          </cell>
          <cell r="E387" t="str">
            <v>South Clara Estates</v>
          </cell>
          <cell r="F387" t="str">
            <v>Technical Assistance</v>
          </cell>
          <cell r="G387">
            <v>39709</v>
          </cell>
          <cell r="H387">
            <v>264000</v>
          </cell>
          <cell r="I387">
            <v>132000</v>
          </cell>
          <cell r="K387">
            <v>0</v>
          </cell>
          <cell r="R387">
            <v>132000</v>
          </cell>
          <cell r="S387">
            <v>66000</v>
          </cell>
          <cell r="T387">
            <v>0</v>
          </cell>
          <cell r="U387">
            <v>0</v>
          </cell>
          <cell r="V387">
            <v>0</v>
          </cell>
          <cell r="W387">
            <v>30</v>
          </cell>
          <cell r="X387" t="str">
            <v>Grant</v>
          </cell>
          <cell r="Y387" t="str">
            <v>x</v>
          </cell>
          <cell r="Z387" t="str">
            <v>Fresno</v>
          </cell>
          <cell r="AA387" t="str">
            <v>Fresno</v>
          </cell>
        </row>
        <row r="388">
          <cell r="A388" t="str">
            <v>08-CSHHP-0204</v>
          </cell>
          <cell r="B388" t="str">
            <v>Prop 1C</v>
          </cell>
          <cell r="C388" t="str">
            <v>CalHome CSHHP</v>
          </cell>
          <cell r="D388" t="str">
            <v>Peoples' Self-Help Housing Corporation</v>
          </cell>
          <cell r="E388" t="str">
            <v>Oceano Homes</v>
          </cell>
          <cell r="F388" t="str">
            <v>Technical Assistance</v>
          </cell>
          <cell r="G388">
            <v>39709</v>
          </cell>
          <cell r="H388">
            <v>150000</v>
          </cell>
          <cell r="I388">
            <v>150000</v>
          </cell>
          <cell r="K388">
            <v>0</v>
          </cell>
          <cell r="R388">
            <v>50000</v>
          </cell>
          <cell r="S388">
            <v>100000</v>
          </cell>
          <cell r="T388">
            <v>0</v>
          </cell>
          <cell r="U388">
            <v>0</v>
          </cell>
          <cell r="V388">
            <v>0</v>
          </cell>
          <cell r="W388">
            <v>30</v>
          </cell>
          <cell r="X388" t="str">
            <v>Grant</v>
          </cell>
          <cell r="Y388" t="str">
            <v>x</v>
          </cell>
          <cell r="Z388" t="str">
            <v>Oceano</v>
          </cell>
          <cell r="AA388" t="str">
            <v>San Luis Obispo</v>
          </cell>
        </row>
        <row r="389">
          <cell r="A389" t="str">
            <v>08-EHAPCD-4089</v>
          </cell>
          <cell r="B389" t="str">
            <v>Prop 46</v>
          </cell>
          <cell r="C389" t="str">
            <v>EHAPCD</v>
          </cell>
          <cell r="D389" t="str">
            <v>United Christian Center's Transiitional Housing Program</v>
          </cell>
          <cell r="E389" t="str">
            <v>Valley Restart Emergency Shelter</v>
          </cell>
          <cell r="F389" t="str">
            <v>Transitional Housing - Rehab.</v>
          </cell>
          <cell r="G389">
            <v>39644</v>
          </cell>
          <cell r="H389">
            <v>866000</v>
          </cell>
          <cell r="I389">
            <v>866000</v>
          </cell>
          <cell r="K389">
            <v>0</v>
          </cell>
          <cell r="R389">
            <v>866000</v>
          </cell>
          <cell r="S389">
            <v>0</v>
          </cell>
          <cell r="T389">
            <v>0</v>
          </cell>
          <cell r="U389">
            <v>0</v>
          </cell>
          <cell r="V389">
            <v>0</v>
          </cell>
          <cell r="W389">
            <v>55</v>
          </cell>
          <cell r="X389" t="str">
            <v>Loan</v>
          </cell>
          <cell r="Z389" t="str">
            <v>West Sacramento</v>
          </cell>
          <cell r="AA389" t="str">
            <v>Yolo</v>
          </cell>
        </row>
        <row r="390">
          <cell r="A390" t="str">
            <v>08-EHAPCD-4090</v>
          </cell>
          <cell r="B390" t="str">
            <v>Prop 46</v>
          </cell>
          <cell r="C390" t="str">
            <v>EHAPCD</v>
          </cell>
          <cell r="D390" t="str">
            <v xml:space="preserve">Harrison House of the Village, Emergency &amp; Transitional Housing    </v>
          </cell>
          <cell r="E390" t="str">
            <v>Neighborhood House of Calexico, Inc.</v>
          </cell>
          <cell r="F390" t="str">
            <v>Transitional Housing - New Construction</v>
          </cell>
          <cell r="G390">
            <v>39644</v>
          </cell>
          <cell r="H390">
            <v>944504</v>
          </cell>
          <cell r="I390">
            <v>944504</v>
          </cell>
          <cell r="K390">
            <v>0</v>
          </cell>
          <cell r="R390">
            <v>0</v>
          </cell>
          <cell r="S390">
            <v>944504</v>
          </cell>
          <cell r="T390">
            <v>0</v>
          </cell>
          <cell r="U390">
            <v>0</v>
          </cell>
          <cell r="V390">
            <v>0</v>
          </cell>
          <cell r="W390">
            <v>55</v>
          </cell>
          <cell r="X390" t="str">
            <v>Loan</v>
          </cell>
          <cell r="Z390" t="str">
            <v>Calexico</v>
          </cell>
          <cell r="AA390" t="str">
            <v>Imperial</v>
          </cell>
        </row>
        <row r="391">
          <cell r="A391" t="str">
            <v>08-EHAPCD-4099</v>
          </cell>
          <cell r="B391" t="str">
            <v>Prop 46</v>
          </cell>
          <cell r="C391" t="str">
            <v>EHAPCD</v>
          </cell>
          <cell r="D391" t="str">
            <v>Building Opportunities for Self-Sufficiency</v>
          </cell>
          <cell r="E391" t="str">
            <v>Connection House II</v>
          </cell>
          <cell r="F391" t="str">
            <v>Emergency/Transitional Housing - Rehab.</v>
          </cell>
          <cell r="G391">
            <v>39644</v>
          </cell>
          <cell r="H391">
            <v>685000</v>
          </cell>
          <cell r="I391">
            <v>685000</v>
          </cell>
          <cell r="K391">
            <v>0</v>
          </cell>
          <cell r="R391">
            <v>0</v>
          </cell>
          <cell r="S391">
            <v>685000</v>
          </cell>
          <cell r="T391">
            <v>0</v>
          </cell>
          <cell r="U391">
            <v>0</v>
          </cell>
          <cell r="V391">
            <v>0</v>
          </cell>
          <cell r="W391">
            <v>55</v>
          </cell>
          <cell r="X391" t="str">
            <v>Loan</v>
          </cell>
          <cell r="Z391" t="str">
            <v>Berkeley</v>
          </cell>
          <cell r="AA391" t="str">
            <v>Alameda</v>
          </cell>
        </row>
        <row r="392">
          <cell r="A392" t="str">
            <v>08-EHAPCD-4562</v>
          </cell>
          <cell r="B392" t="str">
            <v>Prop 46</v>
          </cell>
          <cell r="C392" t="str">
            <v>EHAPCD</v>
          </cell>
          <cell r="D392" t="str">
            <v>YWCA-LA</v>
          </cell>
          <cell r="E392" t="str">
            <v>UCC's Transitional Housing Program</v>
          </cell>
          <cell r="F392" t="str">
            <v>Transitional Housing - New Construction</v>
          </cell>
          <cell r="G392">
            <v>39681</v>
          </cell>
          <cell r="H392">
            <v>1000000</v>
          </cell>
          <cell r="I392">
            <v>1000000</v>
          </cell>
          <cell r="K392">
            <v>0</v>
          </cell>
          <cell r="R392">
            <v>1000000</v>
          </cell>
          <cell r="S392">
            <v>0</v>
          </cell>
          <cell r="T392">
            <v>0</v>
          </cell>
          <cell r="U392">
            <v>0</v>
          </cell>
          <cell r="V392">
            <v>0</v>
          </cell>
          <cell r="W392">
            <v>55</v>
          </cell>
          <cell r="X392" t="str">
            <v>Loan</v>
          </cell>
          <cell r="Z392" t="str">
            <v>Los Angeles</v>
          </cell>
          <cell r="AA392" t="str">
            <v>Los Angeles</v>
          </cell>
        </row>
        <row r="393">
          <cell r="A393" t="str">
            <v>08-EHAPCD-6023</v>
          </cell>
          <cell r="B393" t="str">
            <v>Prop 1C</v>
          </cell>
          <cell r="C393" t="str">
            <v>EHAPCD</v>
          </cell>
          <cell r="D393" t="str">
            <v>Poor and the Homeless, Tehama County Coalition</v>
          </cell>
          <cell r="E393" t="str">
            <v>PATH Emergency Sheter</v>
          </cell>
          <cell r="F393" t="str">
            <v>Emergency Shelter - Acquisition</v>
          </cell>
          <cell r="G393">
            <v>39994</v>
          </cell>
          <cell r="H393">
            <v>999500</v>
          </cell>
          <cell r="I393">
            <v>999500</v>
          </cell>
          <cell r="K393">
            <v>0</v>
          </cell>
          <cell r="W393">
            <v>55</v>
          </cell>
          <cell r="X393" t="str">
            <v>Loan</v>
          </cell>
          <cell r="Z393" t="str">
            <v>Red Bluff</v>
          </cell>
          <cell r="AA393" t="str">
            <v>Tehama</v>
          </cell>
        </row>
        <row r="394">
          <cell r="A394" t="str">
            <v>08-EHAPCD-6024</v>
          </cell>
          <cell r="B394" t="str">
            <v>Prop 1C</v>
          </cell>
          <cell r="C394" t="str">
            <v>EHAPCD</v>
          </cell>
          <cell r="D394" t="str">
            <v>Marin Abused Women's Services</v>
          </cell>
          <cell r="E394" t="str">
            <v>Anthony House</v>
          </cell>
          <cell r="F394" t="str">
            <v>Emergency Shelter - Rehab.</v>
          </cell>
          <cell r="G394">
            <v>39994</v>
          </cell>
          <cell r="H394">
            <v>1000000</v>
          </cell>
          <cell r="I394">
            <v>1000000</v>
          </cell>
          <cell r="K394">
            <v>0</v>
          </cell>
          <cell r="W394">
            <v>55</v>
          </cell>
          <cell r="X394" t="str">
            <v>Loan</v>
          </cell>
          <cell r="Z394" t="str">
            <v>San Aneslmo</v>
          </cell>
          <cell r="AA394" t="str">
            <v>Tehama</v>
          </cell>
        </row>
        <row r="395">
          <cell r="A395" t="str">
            <v>08-EHAPCD-6026</v>
          </cell>
          <cell r="B395" t="str">
            <v>Prop 1C</v>
          </cell>
          <cell r="C395" t="str">
            <v>EHAPCD</v>
          </cell>
          <cell r="D395" t="str">
            <v>House of Ruth, Inc.</v>
          </cell>
          <cell r="E395" t="str">
            <v>House of Ruth Emergency and Transitional Living Shelter</v>
          </cell>
          <cell r="F395" t="str">
            <v>Emerg/Transitional Housing - Rehab.</v>
          </cell>
          <cell r="G395">
            <v>39994</v>
          </cell>
          <cell r="H395">
            <v>807774</v>
          </cell>
          <cell r="I395">
            <v>807774</v>
          </cell>
          <cell r="K395">
            <v>0</v>
          </cell>
          <cell r="W395">
            <v>55</v>
          </cell>
          <cell r="X395" t="str">
            <v>Loan</v>
          </cell>
          <cell r="Z395" t="str">
            <v>Ponoma</v>
          </cell>
          <cell r="AA395" t="str">
            <v>Los Angeles</v>
          </cell>
        </row>
        <row r="396">
          <cell r="A396" t="str">
            <v>08-EHAPCD-6027</v>
          </cell>
          <cell r="B396" t="str">
            <v>Prop 1C</v>
          </cell>
          <cell r="C396" t="str">
            <v>EHAPCD</v>
          </cell>
          <cell r="D396" t="str">
            <v>Ford Street Project</v>
          </cell>
          <cell r="E396" t="str">
            <v>Millie's House Transitional Housing</v>
          </cell>
          <cell r="F396" t="str">
            <v>Transitional Housing - New Construction</v>
          </cell>
          <cell r="G396">
            <v>39994</v>
          </cell>
          <cell r="H396">
            <v>387390</v>
          </cell>
          <cell r="I396">
            <v>387390</v>
          </cell>
          <cell r="K396">
            <v>0</v>
          </cell>
          <cell r="W396">
            <v>55</v>
          </cell>
          <cell r="X396" t="str">
            <v>Loan</v>
          </cell>
          <cell r="Z396" t="str">
            <v>Ukiah</v>
          </cell>
          <cell r="AA396" t="str">
            <v>Mendocino</v>
          </cell>
        </row>
        <row r="397">
          <cell r="A397" t="str">
            <v>08-EHAPCD-6028</v>
          </cell>
          <cell r="B397" t="str">
            <v>Prop 1C</v>
          </cell>
          <cell r="C397" t="str">
            <v>EHAPCD</v>
          </cell>
          <cell r="D397" t="str">
            <v>The Lazarus Project, Inc.</v>
          </cell>
          <cell r="E397" t="str">
            <v>Hickory Transitional Home</v>
          </cell>
          <cell r="F397" t="str">
            <v>Transitional Housing - Acquisition</v>
          </cell>
          <cell r="G397">
            <v>39994</v>
          </cell>
          <cell r="H397">
            <v>213577</v>
          </cell>
          <cell r="I397">
            <v>213577</v>
          </cell>
          <cell r="K397">
            <v>0</v>
          </cell>
          <cell r="W397">
            <v>55</v>
          </cell>
          <cell r="X397" t="str">
            <v>Loan</v>
          </cell>
          <cell r="Z397" t="str">
            <v>Roseville</v>
          </cell>
          <cell r="AA397" t="str">
            <v>Placer</v>
          </cell>
        </row>
        <row r="398">
          <cell r="A398" t="str">
            <v>08-EHAPCD-6029</v>
          </cell>
          <cell r="B398" t="str">
            <v>Prop 1C</v>
          </cell>
          <cell r="C398" t="str">
            <v>EHAPCD</v>
          </cell>
          <cell r="D398" t="str">
            <v>San Joaquin AIDS Foundation</v>
          </cell>
          <cell r="E398" t="str">
            <v>SJAF HALO House North Hunter Street</v>
          </cell>
          <cell r="F398" t="str">
            <v>Transitional Housing - Rehab.</v>
          </cell>
          <cell r="G398">
            <v>39994</v>
          </cell>
          <cell r="H398">
            <v>800000</v>
          </cell>
          <cell r="I398">
            <v>800000</v>
          </cell>
          <cell r="K398">
            <v>0</v>
          </cell>
          <cell r="W398">
            <v>55</v>
          </cell>
          <cell r="X398" t="str">
            <v>Loan</v>
          </cell>
          <cell r="Z398" t="str">
            <v>Stockton</v>
          </cell>
          <cell r="AA398" t="str">
            <v>San Joaquin</v>
          </cell>
        </row>
        <row r="399">
          <cell r="A399" t="str">
            <v>08-EHAPCD-6030</v>
          </cell>
          <cell r="B399" t="str">
            <v>Prop 1C</v>
          </cell>
          <cell r="C399" t="str">
            <v>EHAPCD</v>
          </cell>
          <cell r="D399" t="str">
            <v>Family Care Network, Inc.</v>
          </cell>
          <cell r="E399" t="str">
            <v>Transitional Housing Galleon</v>
          </cell>
          <cell r="F399" t="str">
            <v>Emerg/Transitional Housing - Acquisition</v>
          </cell>
          <cell r="G399">
            <v>39994</v>
          </cell>
          <cell r="H399">
            <v>820000</v>
          </cell>
          <cell r="I399">
            <v>820000</v>
          </cell>
          <cell r="K399">
            <v>0</v>
          </cell>
          <cell r="W399">
            <v>55</v>
          </cell>
          <cell r="X399" t="str">
            <v>Loan</v>
          </cell>
          <cell r="Z399" t="str">
            <v>San Luis Obispo</v>
          </cell>
          <cell r="AA399" t="str">
            <v>San Luis Obispo</v>
          </cell>
        </row>
        <row r="400">
          <cell r="A400" t="str">
            <v>08-EHAPCD-6032</v>
          </cell>
          <cell r="B400" t="str">
            <v>Prop 1C</v>
          </cell>
          <cell r="C400" t="str">
            <v>EHAPCD</v>
          </cell>
          <cell r="D400" t="str">
            <v>Operation Safe House, Inc</v>
          </cell>
          <cell r="E400" t="str">
            <v>Operation SafeHouse</v>
          </cell>
          <cell r="F400" t="str">
            <v>Transitional Housing - New Construction</v>
          </cell>
          <cell r="G400">
            <v>39994</v>
          </cell>
          <cell r="H400">
            <v>1000000</v>
          </cell>
          <cell r="I400">
            <v>1000000</v>
          </cell>
          <cell r="K400">
            <v>0</v>
          </cell>
          <cell r="W400">
            <v>55</v>
          </cell>
          <cell r="X400" t="str">
            <v>Loan</v>
          </cell>
          <cell r="Z400" t="str">
            <v>Thousand Palms</v>
          </cell>
          <cell r="AA400" t="str">
            <v>Riverside</v>
          </cell>
        </row>
        <row r="401">
          <cell r="A401" t="str">
            <v>08-EHPACD-4096</v>
          </cell>
          <cell r="B401" t="str">
            <v>Prop 46</v>
          </cell>
          <cell r="C401" t="str">
            <v>EHAPCD</v>
          </cell>
          <cell r="D401" t="str">
            <v>Hidden Valley House Emergency Shelter</v>
          </cell>
          <cell r="E401" t="str">
            <v>Natalia's House</v>
          </cell>
          <cell r="F401" t="str">
            <v>Emergency Shelter - Acquisition</v>
          </cell>
          <cell r="G401">
            <v>39681</v>
          </cell>
          <cell r="H401">
            <v>654776</v>
          </cell>
          <cell r="I401">
            <v>654776</v>
          </cell>
          <cell r="K401">
            <v>0</v>
          </cell>
          <cell r="R401">
            <v>654776</v>
          </cell>
          <cell r="S401">
            <v>0</v>
          </cell>
          <cell r="T401">
            <v>0</v>
          </cell>
          <cell r="U401">
            <v>0</v>
          </cell>
          <cell r="V401">
            <v>0</v>
          </cell>
          <cell r="W401">
            <v>55</v>
          </cell>
          <cell r="X401" t="str">
            <v>Loan</v>
          </cell>
          <cell r="Z401" t="str">
            <v>Escondido</v>
          </cell>
          <cell r="AA401" t="str">
            <v>San Diego</v>
          </cell>
        </row>
        <row r="402">
          <cell r="A402" t="str">
            <v>08-FWHG-4464</v>
          </cell>
          <cell r="B402" t="str">
            <v>Prop 1C</v>
          </cell>
          <cell r="C402" t="str">
            <v>JSJFWHG - Gen HO</v>
          </cell>
          <cell r="D402" t="str">
            <v>Redevelopment Agency for the County of Riverside</v>
          </cell>
          <cell r="E402" t="str">
            <v>Mobile Home Tenant Loan Program</v>
          </cell>
          <cell r="F402" t="str">
            <v>Mobile Home Replacement</v>
          </cell>
          <cell r="G402">
            <v>39626</v>
          </cell>
          <cell r="H402">
            <v>1500000</v>
          </cell>
          <cell r="I402">
            <v>1500000</v>
          </cell>
          <cell r="K402">
            <v>0</v>
          </cell>
          <cell r="R402">
            <v>0</v>
          </cell>
          <cell r="S402">
            <v>500000</v>
          </cell>
          <cell r="T402">
            <v>1000000</v>
          </cell>
          <cell r="U402">
            <v>0</v>
          </cell>
          <cell r="V402">
            <v>0</v>
          </cell>
          <cell r="W402">
            <v>30</v>
          </cell>
          <cell r="X402" t="str">
            <v>Grant</v>
          </cell>
          <cell r="Y402" t="str">
            <v>x</v>
          </cell>
          <cell r="Z402" t="str">
            <v>Riverside</v>
          </cell>
          <cell r="AA402" t="str">
            <v>Riverside</v>
          </cell>
        </row>
        <row r="403">
          <cell r="A403" t="str">
            <v>08-FWHG-4465</v>
          </cell>
          <cell r="B403" t="str">
            <v>Prop 1C</v>
          </cell>
          <cell r="C403" t="str">
            <v>JSJFWHG - Gen HO</v>
          </cell>
          <cell r="D403" t="str">
            <v xml:space="preserve">City of Parlier </v>
          </cell>
          <cell r="E403" t="str">
            <v>Somerset Homes</v>
          </cell>
          <cell r="F403" t="str">
            <v>New Construction</v>
          </cell>
          <cell r="G403">
            <v>39696</v>
          </cell>
          <cell r="H403">
            <v>1500000</v>
          </cell>
          <cell r="I403">
            <v>983000</v>
          </cell>
          <cell r="K403">
            <v>0</v>
          </cell>
          <cell r="R403">
            <v>0</v>
          </cell>
          <cell r="S403">
            <v>0</v>
          </cell>
          <cell r="T403">
            <v>853000</v>
          </cell>
          <cell r="U403">
            <v>306000</v>
          </cell>
          <cell r="V403">
            <v>0</v>
          </cell>
          <cell r="W403">
            <v>30</v>
          </cell>
          <cell r="X403" t="str">
            <v>Grant</v>
          </cell>
          <cell r="Y403" t="str">
            <v>x</v>
          </cell>
          <cell r="Z403" t="str">
            <v>Fresno</v>
          </cell>
          <cell r="AA403" t="str">
            <v>Fresno</v>
          </cell>
        </row>
        <row r="404">
          <cell r="A404" t="str">
            <v>08-FWHG-4487</v>
          </cell>
          <cell r="B404" t="str">
            <v>Prop 1C</v>
          </cell>
          <cell r="C404" t="str">
            <v>JSJFWHG - Gen HO</v>
          </cell>
          <cell r="D404" t="str">
            <v>Self-Help Enterprises</v>
          </cell>
          <cell r="E404" t="str">
            <v>Scattered Sites Multi cities</v>
          </cell>
          <cell r="F404" t="str">
            <v>New Construction</v>
          </cell>
          <cell r="G404">
            <v>39696</v>
          </cell>
          <cell r="H404">
            <v>1500000</v>
          </cell>
          <cell r="I404">
            <v>1084500</v>
          </cell>
          <cell r="K404">
            <v>0</v>
          </cell>
          <cell r="R404">
            <v>0</v>
          </cell>
          <cell r="S404">
            <v>500000</v>
          </cell>
          <cell r="T404">
            <v>607500</v>
          </cell>
          <cell r="U404">
            <v>0</v>
          </cell>
          <cell r="V404">
            <v>0</v>
          </cell>
          <cell r="W404">
            <v>30</v>
          </cell>
          <cell r="X404" t="str">
            <v>Grant</v>
          </cell>
          <cell r="Y404" t="str">
            <v>x</v>
          </cell>
          <cell r="Z404" t="str">
            <v>Visalia</v>
          </cell>
          <cell r="AA404" t="str">
            <v>Fresno</v>
          </cell>
        </row>
        <row r="405">
          <cell r="A405" t="str">
            <v>08-FWHG-4488</v>
          </cell>
          <cell r="B405" t="str">
            <v>Prop 1C</v>
          </cell>
          <cell r="C405" t="str">
            <v>JSJFWHG - Gen HO</v>
          </cell>
          <cell r="D405" t="str">
            <v>People's Self Help Housing Corp</v>
          </cell>
          <cell r="E405" t="str">
            <v>Oceano Homes</v>
          </cell>
          <cell r="F405" t="str">
            <v>New Construction</v>
          </cell>
          <cell r="G405">
            <v>39696</v>
          </cell>
          <cell r="H405">
            <v>300000</v>
          </cell>
          <cell r="I405">
            <v>28541.650000000023</v>
          </cell>
          <cell r="K405">
            <v>0</v>
          </cell>
          <cell r="R405">
            <v>0</v>
          </cell>
          <cell r="S405">
            <v>205442.25</v>
          </cell>
          <cell r="T405">
            <v>0</v>
          </cell>
          <cell r="U405">
            <v>0</v>
          </cell>
          <cell r="V405">
            <v>0</v>
          </cell>
          <cell r="W405">
            <v>30</v>
          </cell>
          <cell r="X405" t="str">
            <v>Grant</v>
          </cell>
          <cell r="Y405" t="str">
            <v>x</v>
          </cell>
          <cell r="Z405" t="str">
            <v>Oceano</v>
          </cell>
          <cell r="AA405" t="str">
            <v>San Luis Obispo</v>
          </cell>
        </row>
        <row r="406">
          <cell r="A406" t="str">
            <v>08-FWHG-4887</v>
          </cell>
          <cell r="B406" t="str">
            <v>Prop 1C</v>
          </cell>
          <cell r="C406" t="str">
            <v>JSJFWHG - Gen MF</v>
          </cell>
          <cell r="D406" t="str">
            <v>TELACU Homes, Inc.</v>
          </cell>
          <cell r="E406" t="str">
            <v>Oleander Terrace</v>
          </cell>
          <cell r="F406" t="str">
            <v>New Construction</v>
          </cell>
          <cell r="G406">
            <v>39784</v>
          </cell>
          <cell r="H406">
            <v>1000000</v>
          </cell>
          <cell r="I406">
            <v>1000000</v>
          </cell>
          <cell r="K406" t="str">
            <v>no</v>
          </cell>
          <cell r="R406">
            <v>0</v>
          </cell>
          <cell r="S406">
            <v>1000000</v>
          </cell>
          <cell r="T406">
            <v>0</v>
          </cell>
          <cell r="U406">
            <v>0</v>
          </cell>
          <cell r="V406">
            <v>0</v>
          </cell>
          <cell r="W406">
            <v>55</v>
          </cell>
          <cell r="X406" t="str">
            <v>Loan</v>
          </cell>
          <cell r="Z406" t="str">
            <v>Lemoore</v>
          </cell>
          <cell r="AA406" t="str">
            <v>Kings</v>
          </cell>
        </row>
        <row r="407">
          <cell r="A407" t="str">
            <v>08-FWHG-4888</v>
          </cell>
          <cell r="B407" t="str">
            <v>Prop 1C</v>
          </cell>
          <cell r="C407" t="str">
            <v>JSJFWHG - Gen HO</v>
          </cell>
          <cell r="D407" t="str">
            <v>Burbank Housing Development Corp</v>
          </cell>
          <cell r="E407" t="str">
            <v>Hollyhock Mutual Self Help</v>
          </cell>
          <cell r="F407" t="str">
            <v>New Construction</v>
          </cell>
          <cell r="G407">
            <v>39626</v>
          </cell>
          <cell r="H407">
            <v>250000</v>
          </cell>
          <cell r="I407">
            <v>250000</v>
          </cell>
          <cell r="K407" t="str">
            <v>no</v>
          </cell>
          <cell r="R407">
            <v>0</v>
          </cell>
          <cell r="S407">
            <v>250000</v>
          </cell>
          <cell r="T407">
            <v>0</v>
          </cell>
          <cell r="U407">
            <v>0</v>
          </cell>
          <cell r="V407">
            <v>0</v>
          </cell>
          <cell r="W407">
            <v>55</v>
          </cell>
          <cell r="X407" t="str">
            <v>Loan</v>
          </cell>
          <cell r="Z407" t="str">
            <v>Sonoma</v>
          </cell>
          <cell r="AA407" t="str">
            <v>Sonoma</v>
          </cell>
        </row>
        <row r="408">
          <cell r="A408" t="str">
            <v>08-FWHG-5263</v>
          </cell>
          <cell r="B408" t="str">
            <v>Prop 1C</v>
          </cell>
          <cell r="C408" t="str">
            <v>JSJFWHG - Gen MF</v>
          </cell>
          <cell r="D408" t="str">
            <v>Housing Authority, County of Stanislaus</v>
          </cell>
          <cell r="E408" t="str">
            <v>Rehabilitation Patterson Farm Labor</v>
          </cell>
          <cell r="F408" t="str">
            <v>Rehabilitation</v>
          </cell>
          <cell r="G408">
            <v>39793</v>
          </cell>
          <cell r="H408">
            <v>1852253</v>
          </cell>
          <cell r="I408">
            <v>1852253</v>
          </cell>
          <cell r="K408" t="str">
            <v>no</v>
          </cell>
          <cell r="R408">
            <v>1852253</v>
          </cell>
          <cell r="S408">
            <v>0</v>
          </cell>
          <cell r="T408">
            <v>0</v>
          </cell>
          <cell r="U408">
            <v>0</v>
          </cell>
          <cell r="V408">
            <v>0</v>
          </cell>
          <cell r="W408">
            <v>55</v>
          </cell>
          <cell r="X408" t="str">
            <v>Grant</v>
          </cell>
          <cell r="Y408" t="str">
            <v>x</v>
          </cell>
          <cell r="Z408" t="str">
            <v>Patterson</v>
          </cell>
          <cell r="AA408" t="str">
            <v>Stanislaus</v>
          </cell>
        </row>
        <row r="409">
          <cell r="A409" t="str">
            <v>08-FWHG-5265</v>
          </cell>
          <cell r="B409" t="str">
            <v>Prop 1C</v>
          </cell>
          <cell r="C409" t="str">
            <v>JSJFWHG - Gen MF</v>
          </cell>
          <cell r="D409" t="str">
            <v>Housing Alternatives, Inc.</v>
          </cell>
          <cell r="E409" t="str">
            <v xml:space="preserve">Villa Siena Apartments </v>
          </cell>
          <cell r="F409" t="str">
            <v>New Construction</v>
          </cell>
          <cell r="G409">
            <v>39994</v>
          </cell>
          <cell r="H409">
            <v>1000000</v>
          </cell>
          <cell r="I409">
            <v>1000000</v>
          </cell>
          <cell r="K409" t="str">
            <v>no</v>
          </cell>
          <cell r="R409">
            <v>0</v>
          </cell>
          <cell r="S409">
            <v>1000000</v>
          </cell>
          <cell r="T409">
            <v>0</v>
          </cell>
          <cell r="U409">
            <v>0</v>
          </cell>
          <cell r="V409">
            <v>0</v>
          </cell>
          <cell r="W409">
            <v>55</v>
          </cell>
          <cell r="X409" t="str">
            <v>Grant</v>
          </cell>
          <cell r="Z409" t="str">
            <v>Porterville</v>
          </cell>
          <cell r="AA409" t="str">
            <v>Tulare</v>
          </cell>
        </row>
        <row r="410">
          <cell r="A410" t="str">
            <v>08-FWHG-5266</v>
          </cell>
          <cell r="B410" t="str">
            <v>Prop 1C</v>
          </cell>
          <cell r="C410" t="str">
            <v>JSJFWHG - Gen MF</v>
          </cell>
          <cell r="D410" t="str">
            <v>Cabrillo Economic Development Corporation</v>
          </cell>
          <cell r="E410" t="str">
            <v>Valle Naranjal</v>
          </cell>
          <cell r="F410" t="str">
            <v>New construction</v>
          </cell>
          <cell r="G410">
            <v>39994</v>
          </cell>
          <cell r="H410">
            <v>1000000</v>
          </cell>
          <cell r="I410">
            <v>1000000</v>
          </cell>
          <cell r="K410" t="str">
            <v>no</v>
          </cell>
          <cell r="W410">
            <v>55</v>
          </cell>
          <cell r="X410" t="str">
            <v>Loan</v>
          </cell>
          <cell r="Z410" t="str">
            <v>Piru</v>
          </cell>
          <cell r="AA410" t="str">
            <v>Ventura</v>
          </cell>
        </row>
        <row r="411">
          <cell r="A411" t="str">
            <v>08-FWHG-5267</v>
          </cell>
          <cell r="B411" t="str">
            <v>Prop 1C</v>
          </cell>
          <cell r="C411" t="str">
            <v>JSJFWHG - Gen MF</v>
          </cell>
          <cell r="D411" t="str">
            <v>Housing Authority of the County of Kern</v>
          </cell>
          <cell r="E411" t="str">
            <v>USDA-Arvin, Shafter &amp; Lamont Rehab</v>
          </cell>
          <cell r="F411" t="str">
            <v>Rehabilitation</v>
          </cell>
          <cell r="G411">
            <v>39994</v>
          </cell>
          <cell r="H411">
            <v>2000000</v>
          </cell>
          <cell r="I411">
            <v>2000000</v>
          </cell>
          <cell r="K411" t="str">
            <v>no</v>
          </cell>
          <cell r="W411">
            <v>55</v>
          </cell>
          <cell r="X411" t="str">
            <v>Grant</v>
          </cell>
          <cell r="Y411" t="str">
            <v>x</v>
          </cell>
          <cell r="Z411" t="str">
            <v>Arvin (A)
Lamont (L)
Shafter (S)</v>
          </cell>
          <cell r="AA411" t="str">
            <v>Kern</v>
          </cell>
        </row>
        <row r="412">
          <cell r="A412" t="str">
            <v>08-FWHG-5870</v>
          </cell>
          <cell r="B412" t="str">
            <v>Prop 1C</v>
          </cell>
          <cell r="C412" t="str">
            <v>JSJFWHG - Gen HO</v>
          </cell>
          <cell r="D412" t="str">
            <v>Community Housing Improvement Systems and Planning Association</v>
          </cell>
          <cell r="E412" t="str">
            <v>Welsey Oaks Subdivision</v>
          </cell>
          <cell r="F412" t="str">
            <v>New Construction</v>
          </cell>
          <cell r="G412">
            <v>39994</v>
          </cell>
          <cell r="H412">
            <v>400000</v>
          </cell>
          <cell r="I412">
            <v>400000</v>
          </cell>
          <cell r="K412">
            <v>0</v>
          </cell>
          <cell r="W412">
            <v>30</v>
          </cell>
          <cell r="X412" t="str">
            <v>Grant</v>
          </cell>
          <cell r="Y412" t="str">
            <v>x</v>
          </cell>
          <cell r="Z412" t="str">
            <v>Salinas</v>
          </cell>
          <cell r="AA412" t="str">
            <v>Monterey</v>
          </cell>
        </row>
        <row r="413">
          <cell r="A413" t="str">
            <v>08-FWHG-6016</v>
          </cell>
          <cell r="B413" t="str">
            <v>Prop 1C</v>
          </cell>
          <cell r="C413" t="str">
            <v>JSJFWHG - Gen MF</v>
          </cell>
          <cell r="D413" t="str">
            <v>Mid-Peninsula Housing Coalition</v>
          </cell>
          <cell r="E413" t="str">
            <v>Cynara Court</v>
          </cell>
          <cell r="F413" t="str">
            <v>New construction</v>
          </cell>
          <cell r="G413">
            <v>39994</v>
          </cell>
          <cell r="H413">
            <v>1500000</v>
          </cell>
          <cell r="I413">
            <v>1500000</v>
          </cell>
          <cell r="K413" t="str">
            <v>no</v>
          </cell>
          <cell r="W413">
            <v>55</v>
          </cell>
          <cell r="X413" t="str">
            <v>Loan</v>
          </cell>
          <cell r="Z413" t="str">
            <v>Castroville</v>
          </cell>
          <cell r="AA413" t="str">
            <v>Monterey</v>
          </cell>
        </row>
        <row r="414">
          <cell r="A414" t="str">
            <v>08-FWHG-6018</v>
          </cell>
          <cell r="B414" t="str">
            <v>Prop 1C</v>
          </cell>
          <cell r="C414" t="str">
            <v>JSJFWHG - Gen MF</v>
          </cell>
          <cell r="D414" t="str">
            <v>Housing Authority of the County of Tulare</v>
          </cell>
          <cell r="E414" t="str">
            <v>Tulare Farm Labor Center Rehab (2)</v>
          </cell>
          <cell r="F414" t="str">
            <v>Rehabilitation</v>
          </cell>
          <cell r="G414">
            <v>39994</v>
          </cell>
          <cell r="H414">
            <v>1675000</v>
          </cell>
          <cell r="I414">
            <v>1675000</v>
          </cell>
          <cell r="K414" t="str">
            <v>no</v>
          </cell>
          <cell r="W414">
            <v>55</v>
          </cell>
          <cell r="X414" t="str">
            <v>Loan</v>
          </cell>
          <cell r="Z414" t="str">
            <v>Visalia (V)
Terra Bella (TB)
Porterville (P)</v>
          </cell>
          <cell r="AA414" t="str">
            <v>Tulare</v>
          </cell>
        </row>
        <row r="415">
          <cell r="A415" t="str">
            <v>08-GHI-4329</v>
          </cell>
          <cell r="B415" t="str">
            <v>Prop 46</v>
          </cell>
          <cell r="C415" t="str">
            <v>GHI</v>
          </cell>
          <cell r="D415" t="str">
            <v>Santa Barbara Housing Assistance Corporation</v>
          </cell>
          <cell r="E415" t="str">
            <v>Homebase on G</v>
          </cell>
          <cell r="F415" t="str">
            <v>New Construction</v>
          </cell>
          <cell r="G415">
            <v>39654</v>
          </cell>
          <cell r="H415">
            <v>1516960</v>
          </cell>
          <cell r="I415">
            <v>1516960</v>
          </cell>
          <cell r="K415" t="str">
            <v>no</v>
          </cell>
          <cell r="R415">
            <v>1516960</v>
          </cell>
          <cell r="S415">
            <v>0</v>
          </cell>
          <cell r="T415">
            <v>0</v>
          </cell>
          <cell r="U415">
            <v>0</v>
          </cell>
          <cell r="V415">
            <v>0</v>
          </cell>
          <cell r="W415">
            <v>55</v>
          </cell>
          <cell r="X415" t="str">
            <v>Loan</v>
          </cell>
          <cell r="Z415" t="str">
            <v>Lompoc</v>
          </cell>
          <cell r="AA415" t="str">
            <v>Santa Barbara</v>
          </cell>
        </row>
        <row r="416">
          <cell r="A416" t="str">
            <v>08-HYMHP-4483</v>
          </cell>
          <cell r="B416" t="str">
            <v>Prop 1C</v>
          </cell>
          <cell r="C416" t="str">
            <v>MHP - HY</v>
          </cell>
          <cell r="D416" t="str">
            <v>Women Organizing Resources, Knowledge and Services (WORKS)</v>
          </cell>
          <cell r="E416" t="str">
            <v>Young Burlington Apartments</v>
          </cell>
          <cell r="F416" t="str">
            <v>New Construction</v>
          </cell>
          <cell r="G416">
            <v>39720</v>
          </cell>
          <cell r="H416">
            <v>2731840</v>
          </cell>
          <cell r="I416">
            <v>2731840</v>
          </cell>
          <cell r="K416" t="str">
            <v>no</v>
          </cell>
          <cell r="R416">
            <v>0</v>
          </cell>
          <cell r="S416">
            <v>2731840</v>
          </cell>
          <cell r="T416">
            <v>0</v>
          </cell>
          <cell r="U416">
            <v>0</v>
          </cell>
          <cell r="V416">
            <v>0</v>
          </cell>
          <cell r="W416">
            <v>55</v>
          </cell>
          <cell r="X416" t="str">
            <v>Loan</v>
          </cell>
          <cell r="Z416" t="str">
            <v>Los Angeles</v>
          </cell>
          <cell r="AA416" t="str">
            <v>Los Angeles</v>
          </cell>
        </row>
        <row r="417">
          <cell r="A417" t="str">
            <v>08-HYMHP-4484</v>
          </cell>
          <cell r="B417" t="str">
            <v>Prop 1C</v>
          </cell>
          <cell r="C417" t="str">
            <v>MHP - HY</v>
          </cell>
          <cell r="D417" t="str">
            <v>Young Women's Christian Association (YWCA) of Greater Los Angeles</v>
          </cell>
          <cell r="E417" t="str">
            <v>YWCA Job Corps Urban Campus</v>
          </cell>
          <cell r="F417" t="str">
            <v>New Construction</v>
          </cell>
          <cell r="G417">
            <v>39720</v>
          </cell>
          <cell r="H417">
            <v>5000000</v>
          </cell>
          <cell r="I417">
            <v>5000000</v>
          </cell>
          <cell r="K417" t="str">
            <v>no</v>
          </cell>
          <cell r="R417">
            <v>0</v>
          </cell>
          <cell r="S417">
            <v>0</v>
          </cell>
          <cell r="T417">
            <v>5000000</v>
          </cell>
          <cell r="U417">
            <v>0</v>
          </cell>
          <cell r="V417">
            <v>0</v>
          </cell>
          <cell r="W417">
            <v>55</v>
          </cell>
          <cell r="X417" t="str">
            <v>Loan</v>
          </cell>
          <cell r="Z417" t="str">
            <v>Los Angeles</v>
          </cell>
          <cell r="AA417" t="str">
            <v>Los Angeles</v>
          </cell>
        </row>
        <row r="418">
          <cell r="A418" t="str">
            <v>08-HYMHP-4485</v>
          </cell>
          <cell r="B418" t="str">
            <v>Prop 1C</v>
          </cell>
          <cell r="C418" t="str">
            <v>MHP - HY</v>
          </cell>
          <cell r="D418" t="str">
            <v>Fred Finch Youth Center</v>
          </cell>
          <cell r="E418" t="str">
            <v>Emancipation Village</v>
          </cell>
          <cell r="F418" t="str">
            <v>New Construction</v>
          </cell>
          <cell r="G418">
            <v>39720</v>
          </cell>
          <cell r="H418">
            <v>4615830</v>
          </cell>
          <cell r="I418">
            <v>4615830</v>
          </cell>
          <cell r="K418" t="str">
            <v>no</v>
          </cell>
          <cell r="R418">
            <v>0</v>
          </cell>
          <cell r="S418">
            <v>0</v>
          </cell>
          <cell r="T418">
            <v>4615830</v>
          </cell>
          <cell r="U418">
            <v>0</v>
          </cell>
          <cell r="V418">
            <v>0</v>
          </cell>
          <cell r="W418">
            <v>55</v>
          </cell>
          <cell r="X418" t="str">
            <v>Loan</v>
          </cell>
          <cell r="Z418" t="str">
            <v>Oakland</v>
          </cell>
          <cell r="AA418" t="str">
            <v>Alameda</v>
          </cell>
        </row>
        <row r="419">
          <cell r="A419" t="str">
            <v>08-HYMHP-4486</v>
          </cell>
          <cell r="B419" t="str">
            <v>Prop 1C</v>
          </cell>
          <cell r="C419" t="str">
            <v>MHP - HY</v>
          </cell>
          <cell r="D419" t="str">
            <v>Affordable Housing Associates</v>
          </cell>
          <cell r="E419" t="str">
            <v>Harmon Gardens</v>
          </cell>
          <cell r="F419" t="str">
            <v>New Construction</v>
          </cell>
          <cell r="G419">
            <v>39720</v>
          </cell>
          <cell r="H419">
            <v>1951635</v>
          </cell>
          <cell r="I419">
            <v>1151090</v>
          </cell>
          <cell r="K419" t="str">
            <v>yes</v>
          </cell>
          <cell r="R419">
            <v>0</v>
          </cell>
          <cell r="S419">
            <v>1951635</v>
          </cell>
          <cell r="T419">
            <v>0</v>
          </cell>
          <cell r="U419">
            <v>0</v>
          </cell>
          <cell r="V419">
            <v>0</v>
          </cell>
          <cell r="W419">
            <v>55</v>
          </cell>
          <cell r="X419" t="str">
            <v>Loan</v>
          </cell>
          <cell r="Z419" t="str">
            <v>Berkeley</v>
          </cell>
          <cell r="AA419" t="str">
            <v>Alameda</v>
          </cell>
        </row>
        <row r="420">
          <cell r="A420" t="str">
            <v>08-HYMHP-4863</v>
          </cell>
          <cell r="B420" t="str">
            <v>Prop 1C</v>
          </cell>
          <cell r="C420" t="str">
            <v>MHP - HY</v>
          </cell>
          <cell r="D420" t="str">
            <v>LTSC &amp; Koreatown Youth and Community Center</v>
          </cell>
          <cell r="E420" t="str">
            <v>Menlo Family Housing</v>
          </cell>
          <cell r="F420" t="str">
            <v>New Construction</v>
          </cell>
          <cell r="G420">
            <v>39784</v>
          </cell>
          <cell r="H420">
            <v>689208</v>
          </cell>
          <cell r="I420">
            <v>689208</v>
          </cell>
          <cell r="K420" t="str">
            <v>yes</v>
          </cell>
          <cell r="R420">
            <v>0</v>
          </cell>
          <cell r="S420">
            <v>689208</v>
          </cell>
          <cell r="T420">
            <v>0</v>
          </cell>
          <cell r="U420">
            <v>0</v>
          </cell>
          <cell r="V420">
            <v>0</v>
          </cell>
          <cell r="W420">
            <v>55</v>
          </cell>
          <cell r="X420" t="str">
            <v>Loan</v>
          </cell>
          <cell r="Z420" t="str">
            <v>Los Angeles</v>
          </cell>
          <cell r="AA420" t="str">
            <v>Los Angeles</v>
          </cell>
        </row>
        <row r="421">
          <cell r="A421" t="str">
            <v>08-HYMHP-5932</v>
          </cell>
          <cell r="B421" t="str">
            <v>Prop 1C</v>
          </cell>
          <cell r="C421" t="str">
            <v>MHP - HY</v>
          </cell>
          <cell r="D421" t="str">
            <v>Little Tokyo Service Center Community Development Corporation and Pilipino Workers Center</v>
          </cell>
          <cell r="E421" t="str">
            <v>PWC Family Housing</v>
          </cell>
          <cell r="F421" t="str">
            <v>New Construction</v>
          </cell>
          <cell r="G421">
            <v>39994</v>
          </cell>
          <cell r="H421">
            <v>1158078</v>
          </cell>
          <cell r="I421">
            <v>1158078</v>
          </cell>
          <cell r="K421" t="str">
            <v>no</v>
          </cell>
          <cell r="W421">
            <v>55</v>
          </cell>
          <cell r="X421" t="str">
            <v>Loan</v>
          </cell>
          <cell r="Z421" t="str">
            <v>Los Angeles</v>
          </cell>
          <cell r="AA421" t="str">
            <v>Los Angeles</v>
          </cell>
        </row>
        <row r="422">
          <cell r="A422" t="str">
            <v>08-HYMHP-5940</v>
          </cell>
          <cell r="B422" t="str">
            <v>Prop 1C</v>
          </cell>
          <cell r="C422" t="str">
            <v>MHP - HY</v>
          </cell>
          <cell r="D422" t="str">
            <v>Little Tokyo Service Center Community Development Corporation &amp; Coalition for Responsible Community Development</v>
          </cell>
          <cell r="E422" t="str">
            <v xml:space="preserve">36th and Broadway Apartments for Transition Age Youth </v>
          </cell>
          <cell r="F422" t="str">
            <v>Acquisition/Rehabilitation</v>
          </cell>
          <cell r="G422">
            <v>39994</v>
          </cell>
          <cell r="H422">
            <v>2681915</v>
          </cell>
          <cell r="I422">
            <v>2681915</v>
          </cell>
          <cell r="K422" t="str">
            <v>no</v>
          </cell>
          <cell r="R422">
            <v>0</v>
          </cell>
          <cell r="S422">
            <v>2681915</v>
          </cell>
          <cell r="T422">
            <v>0</v>
          </cell>
          <cell r="U422">
            <v>0</v>
          </cell>
          <cell r="V422">
            <v>0</v>
          </cell>
          <cell r="W422">
            <v>55</v>
          </cell>
          <cell r="X422" t="str">
            <v>Loan</v>
          </cell>
          <cell r="Z422" t="str">
            <v>Los Angeles</v>
          </cell>
          <cell r="AA422" t="str">
            <v>Los Angeles</v>
          </cell>
        </row>
        <row r="423">
          <cell r="A423" t="str">
            <v>08-IIG-5907</v>
          </cell>
          <cell r="B423" t="str">
            <v>Prop 1C</v>
          </cell>
          <cell r="C423" t="str">
            <v>IIG - QIP</v>
          </cell>
          <cell r="D423" t="str">
            <v>Eden Housing Inc.</v>
          </cell>
          <cell r="E423" t="str">
            <v>Peralta Mixed-use Senior Housing</v>
          </cell>
          <cell r="F423" t="str">
            <v>Infrastructure to support Housing</v>
          </cell>
          <cell r="G423">
            <v>39994</v>
          </cell>
          <cell r="H423">
            <v>700000</v>
          </cell>
          <cell r="I423">
            <v>700000</v>
          </cell>
          <cell r="K423" t="str">
            <v>no</v>
          </cell>
          <cell r="W423">
            <v>55</v>
          </cell>
          <cell r="X423" t="str">
            <v>Grant</v>
          </cell>
          <cell r="Z423" t="str">
            <v>Freemont</v>
          </cell>
          <cell r="AA423" t="str">
            <v>Alameda</v>
          </cell>
        </row>
        <row r="424">
          <cell r="A424" t="str">
            <v>08-IIG-5915</v>
          </cell>
          <cell r="B424" t="str">
            <v>Prop 1C</v>
          </cell>
          <cell r="C424" t="str">
            <v>IIG - QIP</v>
          </cell>
          <cell r="D424" t="str">
            <v>Mid-Peninsula Housing Coalition &amp;
City of Sunnyvale</v>
          </cell>
          <cell r="E424" t="str">
            <v xml:space="preserve">Fair Oaks Senior Housing </v>
          </cell>
          <cell r="F424" t="str">
            <v>Infrastructure to support Housing</v>
          </cell>
          <cell r="G424">
            <v>39994</v>
          </cell>
          <cell r="H424">
            <v>6600000</v>
          </cell>
          <cell r="I424">
            <v>4078909.42</v>
          </cell>
          <cell r="K424" t="str">
            <v>no</v>
          </cell>
          <cell r="R424">
            <v>650000</v>
          </cell>
          <cell r="S424">
            <v>5260000</v>
          </cell>
          <cell r="T424">
            <v>690000</v>
          </cell>
          <cell r="U424">
            <v>0</v>
          </cell>
          <cell r="V424">
            <v>0</v>
          </cell>
          <cell r="W424">
            <v>55</v>
          </cell>
          <cell r="X424" t="str">
            <v>Grant</v>
          </cell>
          <cell r="Z424" t="str">
            <v>Sunnyvale</v>
          </cell>
          <cell r="AA424" t="str">
            <v>Santa Clara</v>
          </cell>
        </row>
        <row r="425">
          <cell r="A425" t="str">
            <v>08-IIG-5918</v>
          </cell>
          <cell r="B425" t="str">
            <v>Prop 1C</v>
          </cell>
          <cell r="C425" t="str">
            <v>IIG - QIP</v>
          </cell>
          <cell r="D425" t="str">
            <v>Pacific West Communities, Inc.</v>
          </cell>
          <cell r="E425" t="str">
            <v>Parkside at City Center</v>
          </cell>
          <cell r="F425" t="str">
            <v>Infrastructure to support Housing</v>
          </cell>
          <cell r="G425">
            <v>39994</v>
          </cell>
          <cell r="H425">
            <v>1900000</v>
          </cell>
          <cell r="I425">
            <v>1900000</v>
          </cell>
          <cell r="K425" t="str">
            <v>no</v>
          </cell>
          <cell r="W425">
            <v>55</v>
          </cell>
          <cell r="X425" t="str">
            <v>Grant</v>
          </cell>
          <cell r="Z425" t="str">
            <v>West Sacramento</v>
          </cell>
          <cell r="AA425" t="str">
            <v>Yolo</v>
          </cell>
        </row>
        <row r="426">
          <cell r="A426" t="str">
            <v>08-IIG-5923</v>
          </cell>
          <cell r="B426" t="str">
            <v>Prop 1C</v>
          </cell>
          <cell r="C426" t="str">
            <v>IIG - QIP</v>
          </cell>
          <cell r="D426" t="str">
            <v>Central Valley Coalition for Affordable Housing</v>
          </cell>
          <cell r="E426" t="str">
            <v>McCreery Courtyards</v>
          </cell>
          <cell r="F426" t="str">
            <v>Infrastructure to support Housing</v>
          </cell>
          <cell r="G426">
            <v>39994</v>
          </cell>
          <cell r="H426">
            <v>3720000</v>
          </cell>
          <cell r="I426">
            <v>3720000</v>
          </cell>
          <cell r="K426" t="str">
            <v>no</v>
          </cell>
          <cell r="W426">
            <v>55</v>
          </cell>
          <cell r="X426" t="str">
            <v>Grant</v>
          </cell>
          <cell r="Z426" t="str">
            <v>San Jose</v>
          </cell>
          <cell r="AA426" t="str">
            <v>Santa Clara</v>
          </cell>
        </row>
        <row r="427">
          <cell r="A427" t="str">
            <v>08-IIG-5925</v>
          </cell>
          <cell r="B427" t="str">
            <v>Prop 1C</v>
          </cell>
          <cell r="C427" t="str">
            <v>IIG - QIP</v>
          </cell>
          <cell r="D427" t="str">
            <v xml:space="preserve">Resources for Community Development </v>
          </cell>
          <cell r="E427" t="str">
            <v xml:space="preserve">720 East 11th Street Apartments </v>
          </cell>
          <cell r="F427" t="str">
            <v>Infrastructure to support Housing</v>
          </cell>
          <cell r="G427">
            <v>39994</v>
          </cell>
          <cell r="H427">
            <v>1537549</v>
          </cell>
          <cell r="I427">
            <v>1537549</v>
          </cell>
          <cell r="K427" t="str">
            <v>no</v>
          </cell>
          <cell r="W427">
            <v>55</v>
          </cell>
          <cell r="X427" t="str">
            <v>Grant</v>
          </cell>
          <cell r="Z427" t="str">
            <v>Oakland</v>
          </cell>
          <cell r="AA427" t="str">
            <v>Alameda</v>
          </cell>
        </row>
        <row r="428">
          <cell r="A428" t="str">
            <v>08-IIG-5935</v>
          </cell>
          <cell r="B428" t="str">
            <v>Prop 1C</v>
          </cell>
          <cell r="C428" t="str">
            <v>IIG - QIP</v>
          </cell>
          <cell r="D428" t="str">
            <v>Domus Development, LLC</v>
          </cell>
          <cell r="E428" t="str">
            <v>Siena Court Senior Apartments</v>
          </cell>
          <cell r="F428" t="str">
            <v>Infrastructure to support Housing</v>
          </cell>
          <cell r="G428">
            <v>39994</v>
          </cell>
          <cell r="H428">
            <v>4994560</v>
          </cell>
          <cell r="I428">
            <v>4994560</v>
          </cell>
          <cell r="K428" t="str">
            <v>no</v>
          </cell>
          <cell r="W428">
            <v>55</v>
          </cell>
          <cell r="X428" t="str">
            <v>Grant</v>
          </cell>
          <cell r="Z428" t="str">
            <v>Pittsburg</v>
          </cell>
          <cell r="AA428" t="str">
            <v>Contra Costa</v>
          </cell>
        </row>
        <row r="429">
          <cell r="A429" t="str">
            <v>08-IIG-5936</v>
          </cell>
          <cell r="B429" t="str">
            <v>Prop 1C</v>
          </cell>
          <cell r="C429" t="str">
            <v>IIG - QIP</v>
          </cell>
          <cell r="D429" t="str">
            <v xml:space="preserve">Resources for Community Development </v>
          </cell>
          <cell r="E429" t="str">
            <v>Ohlone Gardens</v>
          </cell>
          <cell r="F429" t="str">
            <v>Infrastructure to support Housing</v>
          </cell>
          <cell r="G429">
            <v>39994</v>
          </cell>
          <cell r="H429">
            <v>2860000</v>
          </cell>
          <cell r="I429">
            <v>2860000</v>
          </cell>
          <cell r="K429" t="str">
            <v>no</v>
          </cell>
          <cell r="W429">
            <v>55</v>
          </cell>
          <cell r="X429" t="str">
            <v>Grant</v>
          </cell>
          <cell r="Z429" t="str">
            <v>El Cerrito</v>
          </cell>
          <cell r="AA429" t="str">
            <v>Contra Costa</v>
          </cell>
        </row>
        <row r="430">
          <cell r="A430" t="str">
            <v>08-IIG-5939</v>
          </cell>
          <cell r="B430" t="str">
            <v>Prop 1C</v>
          </cell>
          <cell r="C430" t="str">
            <v>IIG - QIP</v>
          </cell>
          <cell r="D430" t="str">
            <v>Los Angeles Housing Partnership, Inc</v>
          </cell>
          <cell r="E430" t="str">
            <v xml:space="preserve">Seventh &amp; Coronado Family Apartments </v>
          </cell>
          <cell r="F430" t="str">
            <v>Infrastructure to support Housing</v>
          </cell>
          <cell r="G430">
            <v>39994</v>
          </cell>
          <cell r="H430">
            <v>3886267</v>
          </cell>
          <cell r="I430">
            <v>2705929.45</v>
          </cell>
          <cell r="K430" t="str">
            <v>no</v>
          </cell>
          <cell r="R430">
            <v>2467763</v>
          </cell>
          <cell r="S430">
            <v>1398504</v>
          </cell>
          <cell r="T430">
            <v>0</v>
          </cell>
          <cell r="U430">
            <v>0</v>
          </cell>
          <cell r="V430">
            <v>0</v>
          </cell>
          <cell r="W430">
            <v>55</v>
          </cell>
          <cell r="X430" t="str">
            <v>Grant</v>
          </cell>
          <cell r="Z430" t="str">
            <v>Los Angeles</v>
          </cell>
          <cell r="AA430" t="str">
            <v>Los Angeles</v>
          </cell>
        </row>
        <row r="431">
          <cell r="A431" t="str">
            <v>08-IIG-5941</v>
          </cell>
          <cell r="B431" t="str">
            <v>Prop 1C</v>
          </cell>
          <cell r="C431" t="str">
            <v>IIG - QIP</v>
          </cell>
          <cell r="D431" t="str">
            <v>Meta Housing Corporation</v>
          </cell>
          <cell r="E431" t="str">
            <v>La Coruña Senior Apartments</v>
          </cell>
          <cell r="F431" t="str">
            <v>Infrastructure to support Housing</v>
          </cell>
          <cell r="G431">
            <v>39994</v>
          </cell>
          <cell r="H431">
            <v>3944897</v>
          </cell>
          <cell r="I431">
            <v>3944897</v>
          </cell>
          <cell r="K431" t="str">
            <v>no</v>
          </cell>
          <cell r="W431">
            <v>55</v>
          </cell>
          <cell r="X431" t="str">
            <v>Grant</v>
          </cell>
          <cell r="Z431" t="str">
            <v>Panorama City</v>
          </cell>
          <cell r="AA431" t="str">
            <v>Los Angeles</v>
          </cell>
        </row>
        <row r="432">
          <cell r="A432" t="str">
            <v>08-IIG-5942</v>
          </cell>
          <cell r="B432" t="str">
            <v>Prop 1C</v>
          </cell>
          <cell r="C432" t="str">
            <v>IIG - QIP</v>
          </cell>
          <cell r="D432" t="str">
            <v>Amcal Multi-Housing, Inc. &amp;
Community RDA of the City of Los Angeles</v>
          </cell>
          <cell r="E432" t="str">
            <v xml:space="preserve">Mosaic Apartments </v>
          </cell>
          <cell r="F432" t="str">
            <v>Infrastructure to support Housing</v>
          </cell>
          <cell r="G432">
            <v>39994</v>
          </cell>
          <cell r="H432">
            <v>2732400</v>
          </cell>
          <cell r="I432">
            <v>2732400</v>
          </cell>
          <cell r="K432" t="str">
            <v>yes</v>
          </cell>
          <cell r="R432">
            <v>1540767</v>
          </cell>
          <cell r="S432">
            <v>1191633</v>
          </cell>
          <cell r="T432">
            <v>0</v>
          </cell>
          <cell r="U432">
            <v>0</v>
          </cell>
          <cell r="V432">
            <v>0</v>
          </cell>
          <cell r="W432">
            <v>55</v>
          </cell>
          <cell r="X432" t="str">
            <v>Grant</v>
          </cell>
          <cell r="Z432" t="str">
            <v>Los Angeles</v>
          </cell>
          <cell r="AA432" t="str">
            <v>Los Angeles</v>
          </cell>
        </row>
        <row r="433">
          <cell r="A433" t="str">
            <v>08-IIG-5945</v>
          </cell>
          <cell r="B433" t="str">
            <v>Prop 1C</v>
          </cell>
          <cell r="C433" t="str">
            <v>IIG - QIP</v>
          </cell>
          <cell r="D433" t="str">
            <v>A Community of Friends</v>
          </cell>
          <cell r="E433" t="str">
            <v>The Villas at Gower</v>
          </cell>
          <cell r="F433" t="str">
            <v>Infrastructure to support Housing</v>
          </cell>
          <cell r="G433">
            <v>39994</v>
          </cell>
          <cell r="H433">
            <v>1810000</v>
          </cell>
          <cell r="I433">
            <v>1810000</v>
          </cell>
          <cell r="K433" t="str">
            <v>no</v>
          </cell>
          <cell r="W433">
            <v>55</v>
          </cell>
          <cell r="X433" t="str">
            <v>Grant</v>
          </cell>
          <cell r="Z433" t="str">
            <v>Los Angeles</v>
          </cell>
          <cell r="AA433" t="str">
            <v>Los Angeles</v>
          </cell>
        </row>
        <row r="434">
          <cell r="A434" t="str">
            <v>08-IIG-5946</v>
          </cell>
          <cell r="B434" t="str">
            <v>Prop 1C</v>
          </cell>
          <cell r="C434" t="str">
            <v>IIG - QIP</v>
          </cell>
          <cell r="D434" t="str">
            <v xml:space="preserve">AMCAL General Contractors, Inc.  </v>
          </cell>
          <cell r="E434" t="str">
            <v>Broadway Villas</v>
          </cell>
          <cell r="F434" t="str">
            <v>Infrastructure to support Housing</v>
          </cell>
          <cell r="G434">
            <v>39994</v>
          </cell>
          <cell r="H434">
            <v>1894280</v>
          </cell>
          <cell r="I434">
            <v>1894280</v>
          </cell>
          <cell r="K434" t="str">
            <v>no</v>
          </cell>
          <cell r="W434">
            <v>55</v>
          </cell>
          <cell r="X434" t="str">
            <v>Grant</v>
          </cell>
          <cell r="Z434" t="str">
            <v>Los Angeles</v>
          </cell>
          <cell r="AA434" t="str">
            <v>Los Angeles</v>
          </cell>
        </row>
        <row r="435">
          <cell r="A435" t="str">
            <v>08-IIG-5950</v>
          </cell>
          <cell r="B435" t="str">
            <v>Prop 1C</v>
          </cell>
          <cell r="C435" t="str">
            <v>IIG - QIP</v>
          </cell>
          <cell r="D435" t="str">
            <v>Thomas Safron</v>
          </cell>
          <cell r="E435" t="str">
            <v xml:space="preserve">Canyon Creek </v>
          </cell>
          <cell r="F435" t="str">
            <v>Infrastructure to support Housing</v>
          </cell>
          <cell r="G435">
            <v>39994</v>
          </cell>
          <cell r="H435">
            <v>3653280</v>
          </cell>
          <cell r="I435">
            <v>3653280</v>
          </cell>
          <cell r="K435" t="str">
            <v>no</v>
          </cell>
          <cell r="R435">
            <v>1740404</v>
          </cell>
          <cell r="S435">
            <v>1873073</v>
          </cell>
          <cell r="T435">
            <v>39803</v>
          </cell>
          <cell r="U435">
            <v>0</v>
          </cell>
          <cell r="V435">
            <v>0</v>
          </cell>
          <cell r="W435">
            <v>55</v>
          </cell>
          <cell r="X435" t="str">
            <v>Grant</v>
          </cell>
          <cell r="Z435" t="str">
            <v>Calabasas</v>
          </cell>
          <cell r="AA435" t="str">
            <v>Los Angeles</v>
          </cell>
        </row>
        <row r="436">
          <cell r="A436" t="str">
            <v>08-IIG-5951</v>
          </cell>
          <cell r="B436" t="str">
            <v>Prop 1C</v>
          </cell>
          <cell r="C436" t="str">
            <v>IIG - QIP</v>
          </cell>
          <cell r="D436" t="str">
            <v>Amcal Multi-Housing, Inc.</v>
          </cell>
          <cell r="E436" t="str">
            <v>Monticito Terraces</v>
          </cell>
          <cell r="F436" t="str">
            <v>Infrastructure to support Housing</v>
          </cell>
          <cell r="G436">
            <v>39994</v>
          </cell>
          <cell r="H436">
            <v>3033600</v>
          </cell>
          <cell r="I436">
            <v>1928365.03</v>
          </cell>
          <cell r="K436" t="str">
            <v>yes</v>
          </cell>
          <cell r="R436">
            <v>1494440</v>
          </cell>
          <cell r="S436">
            <v>1539160</v>
          </cell>
          <cell r="T436">
            <v>0</v>
          </cell>
          <cell r="U436">
            <v>0</v>
          </cell>
          <cell r="V436">
            <v>0</v>
          </cell>
          <cell r="W436">
            <v>55</v>
          </cell>
          <cell r="X436" t="str">
            <v>Grant</v>
          </cell>
          <cell r="Z436" t="str">
            <v>Los Angeles</v>
          </cell>
          <cell r="AA436" t="str">
            <v>Los Angeles</v>
          </cell>
        </row>
        <row r="437">
          <cell r="A437" t="str">
            <v>08-IIG-5952</v>
          </cell>
          <cell r="B437" t="str">
            <v>Prop 1C</v>
          </cell>
          <cell r="C437" t="str">
            <v>IIG - QIP</v>
          </cell>
          <cell r="D437" t="str">
            <v>S.V.D.P. Management, Inc. &amp;
Chelsea Investment Corp.</v>
          </cell>
          <cell r="E437" t="str">
            <v>15th &amp; Commercial</v>
          </cell>
          <cell r="F437" t="str">
            <v>Infrastructure to support Housing</v>
          </cell>
          <cell r="G437">
            <v>39994</v>
          </cell>
          <cell r="H437">
            <v>3089027</v>
          </cell>
          <cell r="I437">
            <v>3089027</v>
          </cell>
          <cell r="K437" t="str">
            <v>no</v>
          </cell>
          <cell r="R437">
            <v>3089027</v>
          </cell>
          <cell r="S437">
            <v>0</v>
          </cell>
          <cell r="T437">
            <v>0</v>
          </cell>
          <cell r="U437">
            <v>0</v>
          </cell>
          <cell r="V437">
            <v>0</v>
          </cell>
          <cell r="W437">
            <v>55</v>
          </cell>
          <cell r="X437" t="str">
            <v>Grant</v>
          </cell>
          <cell r="Z437" t="str">
            <v>San Diego</v>
          </cell>
          <cell r="AA437" t="str">
            <v>San Diego</v>
          </cell>
        </row>
        <row r="438">
          <cell r="A438" t="str">
            <v>08-IIG-5953</v>
          </cell>
          <cell r="B438" t="str">
            <v>Prop 1C</v>
          </cell>
          <cell r="C438" t="str">
            <v>IIG - QIP</v>
          </cell>
          <cell r="D438" t="str">
            <v>AMCAL Multi-Housing Inc.</v>
          </cell>
          <cell r="E438" t="str">
            <v xml:space="preserve">Sunrise Apartments </v>
          </cell>
          <cell r="F438" t="str">
            <v>Infrastructure to support Housing</v>
          </cell>
          <cell r="G438">
            <v>39994</v>
          </cell>
          <cell r="H438">
            <v>2038050</v>
          </cell>
          <cell r="I438">
            <v>2038050</v>
          </cell>
          <cell r="K438" t="str">
            <v>no</v>
          </cell>
          <cell r="W438">
            <v>55</v>
          </cell>
          <cell r="X438" t="str">
            <v>Grant</v>
          </cell>
          <cell r="Z438" t="str">
            <v>Los Angeles</v>
          </cell>
          <cell r="AA438" t="str">
            <v>Los Angeles</v>
          </cell>
        </row>
        <row r="439">
          <cell r="A439" t="str">
            <v>08-IIG-5954</v>
          </cell>
          <cell r="B439" t="str">
            <v>Prop 1C</v>
          </cell>
          <cell r="C439" t="str">
            <v>IIG - QIP</v>
          </cell>
          <cell r="D439" t="str">
            <v>Meta Housing Corporation</v>
          </cell>
          <cell r="E439" t="str">
            <v>Sherman Village</v>
          </cell>
          <cell r="F439" t="str">
            <v>Infrastructure to support Housing</v>
          </cell>
          <cell r="G439">
            <v>39994</v>
          </cell>
          <cell r="H439">
            <v>3569960</v>
          </cell>
          <cell r="I439">
            <v>3569960</v>
          </cell>
          <cell r="K439" t="str">
            <v>no</v>
          </cell>
          <cell r="W439">
            <v>55</v>
          </cell>
          <cell r="X439" t="str">
            <v>Grant</v>
          </cell>
          <cell r="Z439" t="str">
            <v>Reseda</v>
          </cell>
          <cell r="AA439" t="str">
            <v>Los Angeles</v>
          </cell>
        </row>
        <row r="440">
          <cell r="A440" t="str">
            <v>08-IIG-5955</v>
          </cell>
          <cell r="B440" t="str">
            <v>Prop 1C</v>
          </cell>
          <cell r="C440" t="str">
            <v>IIG - QIP</v>
          </cell>
          <cell r="D440" t="str">
            <v>Meta Housing Corporation</v>
          </cell>
          <cell r="E440" t="str">
            <v>5555 Hollywood</v>
          </cell>
          <cell r="F440" t="str">
            <v>Infrastructure to support Housing</v>
          </cell>
          <cell r="G440">
            <v>39994</v>
          </cell>
          <cell r="H440">
            <v>5000000</v>
          </cell>
          <cell r="I440">
            <v>5000000</v>
          </cell>
          <cell r="K440" t="str">
            <v>no</v>
          </cell>
          <cell r="W440">
            <v>55</v>
          </cell>
          <cell r="X440" t="str">
            <v>Grant</v>
          </cell>
          <cell r="Z440" t="str">
            <v>Los Angeles</v>
          </cell>
          <cell r="AA440" t="str">
            <v>Los Angeles</v>
          </cell>
        </row>
        <row r="441">
          <cell r="A441" t="str">
            <v>08-IIG-5957</v>
          </cell>
          <cell r="B441" t="str">
            <v>Prop 1C</v>
          </cell>
          <cell r="C441" t="str">
            <v>IIG - QIP</v>
          </cell>
          <cell r="D441" t="str">
            <v>Chelsea Investment Corporation</v>
          </cell>
          <cell r="E441" t="str">
            <v>Dinuba Senior Apartments</v>
          </cell>
          <cell r="F441" t="str">
            <v>Infrastructure to support Housing</v>
          </cell>
          <cell r="G441">
            <v>39994</v>
          </cell>
          <cell r="H441">
            <v>2400000</v>
          </cell>
          <cell r="I441">
            <v>2400000</v>
          </cell>
          <cell r="K441" t="str">
            <v>no</v>
          </cell>
          <cell r="W441">
            <v>55</v>
          </cell>
          <cell r="X441" t="str">
            <v>Grant</v>
          </cell>
          <cell r="Z441" t="str">
            <v xml:space="preserve">Dinuba </v>
          </cell>
          <cell r="AA441" t="str">
            <v>Tulare</v>
          </cell>
        </row>
        <row r="442">
          <cell r="A442" t="str">
            <v>08-IIG-5958</v>
          </cell>
          <cell r="B442" t="str">
            <v>Prop 1C</v>
          </cell>
          <cell r="C442" t="str">
            <v>IIG - QIP</v>
          </cell>
          <cell r="D442" t="str">
            <v>Fresno Historic Chinatown, LLC and The Penstar Group</v>
          </cell>
          <cell r="E442" t="str">
            <v>Chinatown Lofts</v>
          </cell>
          <cell r="F442" t="str">
            <v>Infrastructure to support Housing</v>
          </cell>
          <cell r="G442">
            <v>39994</v>
          </cell>
          <cell r="H442">
            <v>4038640</v>
          </cell>
          <cell r="I442">
            <v>4038640</v>
          </cell>
          <cell r="K442" t="str">
            <v>no</v>
          </cell>
          <cell r="W442">
            <v>55</v>
          </cell>
          <cell r="X442" t="str">
            <v>Grant</v>
          </cell>
          <cell r="Z442" t="str">
            <v>Fresno</v>
          </cell>
          <cell r="AA442" t="str">
            <v>Fresno</v>
          </cell>
        </row>
        <row r="443">
          <cell r="A443" t="str">
            <v>08-IIG-5960</v>
          </cell>
          <cell r="B443" t="str">
            <v>Prop 1C</v>
          </cell>
          <cell r="C443" t="str">
            <v>IIG - MPP</v>
          </cell>
          <cell r="D443" t="str">
            <v>Hunters View Associates, L.P.</v>
          </cell>
          <cell r="E443" t="str">
            <v>Hunters View</v>
          </cell>
          <cell r="F443" t="str">
            <v>Infrastructure to support Housing</v>
          </cell>
          <cell r="G443">
            <v>39994</v>
          </cell>
          <cell r="H443">
            <v>30000000</v>
          </cell>
          <cell r="I443">
            <v>30000000</v>
          </cell>
          <cell r="K443" t="str">
            <v>no</v>
          </cell>
          <cell r="W443">
            <v>55</v>
          </cell>
          <cell r="X443" t="str">
            <v>Grant</v>
          </cell>
          <cell r="Z443" t="str">
            <v>San Francisco</v>
          </cell>
          <cell r="AA443" t="str">
            <v>San Francisco</v>
          </cell>
        </row>
        <row r="444">
          <cell r="A444" t="str">
            <v>08-IIG-5961</v>
          </cell>
          <cell r="B444" t="str">
            <v>Prop 1C</v>
          </cell>
          <cell r="C444" t="str">
            <v>IIG - MPP</v>
          </cell>
          <cell r="D444" t="str">
            <v>Eden Housing, Wittek Development, LLC., The Montana Property Group</v>
          </cell>
          <cell r="E444" t="str">
            <v>South Hayward BART Mixed-Use Site</v>
          </cell>
          <cell r="F444" t="str">
            <v>Infrastructure to support Housing</v>
          </cell>
          <cell r="G444">
            <v>39994</v>
          </cell>
          <cell r="H444">
            <v>30000000</v>
          </cell>
          <cell r="I444">
            <v>30000000</v>
          </cell>
          <cell r="K444" t="str">
            <v>yes</v>
          </cell>
          <cell r="W444">
            <v>55</v>
          </cell>
          <cell r="X444" t="str">
            <v>Grant</v>
          </cell>
          <cell r="Z444" t="str">
            <v>Hayward</v>
          </cell>
          <cell r="AA444" t="str">
            <v>Alameda</v>
          </cell>
        </row>
        <row r="445">
          <cell r="A445" t="str">
            <v>08-IIG-5964</v>
          </cell>
          <cell r="B445" t="str">
            <v>Prop 1C</v>
          </cell>
          <cell r="C445" t="str">
            <v>IIG - MPP</v>
          </cell>
          <cell r="D445" t="str">
            <v>ROEM Development Corporation</v>
          </cell>
          <cell r="E445" t="str">
            <v>Rosemary Housing</v>
          </cell>
          <cell r="F445" t="str">
            <v>Infrastructure to support Housing</v>
          </cell>
          <cell r="G445">
            <v>39994</v>
          </cell>
          <cell r="H445">
            <v>6536847</v>
          </cell>
          <cell r="I445">
            <v>6536847</v>
          </cell>
          <cell r="K445" t="str">
            <v>no</v>
          </cell>
          <cell r="W445">
            <v>55</v>
          </cell>
          <cell r="X445" t="str">
            <v>Grant</v>
          </cell>
          <cell r="Z445" t="str">
            <v>San Jose</v>
          </cell>
          <cell r="AA445" t="str">
            <v>Santa Clara</v>
          </cell>
        </row>
        <row r="446">
          <cell r="A446" t="str">
            <v>08-IIG-5966</v>
          </cell>
          <cell r="B446" t="str">
            <v>Prop 1C</v>
          </cell>
          <cell r="C446" t="str">
            <v>IIG - MPP</v>
          </cell>
          <cell r="D446" t="str">
            <v>Railroad Square Associates, LLC</v>
          </cell>
          <cell r="E446" t="str">
            <v>New Railroad Square</v>
          </cell>
          <cell r="F446" t="str">
            <v>Infrastructure to support Housing</v>
          </cell>
          <cell r="G446">
            <v>39994</v>
          </cell>
          <cell r="H446">
            <v>11363800</v>
          </cell>
          <cell r="I446">
            <v>11363800</v>
          </cell>
          <cell r="K446" t="str">
            <v>no</v>
          </cell>
          <cell r="W446">
            <v>55</v>
          </cell>
          <cell r="X446" t="str">
            <v>Grant</v>
          </cell>
          <cell r="Z446" t="str">
            <v>Santa Rosa</v>
          </cell>
          <cell r="AA446" t="str">
            <v>Sonoma</v>
          </cell>
        </row>
        <row r="447">
          <cell r="A447" t="str">
            <v>08-IIG-5967</v>
          </cell>
          <cell r="B447" t="str">
            <v>Prop 1C</v>
          </cell>
          <cell r="C447" t="str">
            <v>IIG - MPP</v>
          </cell>
          <cell r="D447" t="str">
            <v>North San Pedro Townhomes, LLC, First Community Housing, &amp; North San Pedro Townhomes LLC</v>
          </cell>
          <cell r="E447" t="str">
            <v>North San Pedro Residential Project</v>
          </cell>
          <cell r="F447" t="str">
            <v>Infrastructure to support Housing</v>
          </cell>
          <cell r="G447">
            <v>39994</v>
          </cell>
          <cell r="H447">
            <v>24160400</v>
          </cell>
          <cell r="I447">
            <v>24160400</v>
          </cell>
          <cell r="K447" t="str">
            <v>no</v>
          </cell>
          <cell r="W447">
            <v>55</v>
          </cell>
          <cell r="X447" t="str">
            <v>Grant</v>
          </cell>
          <cell r="Z447" t="str">
            <v>San Jose</v>
          </cell>
          <cell r="AA447" t="str">
            <v>Santa Clara</v>
          </cell>
        </row>
        <row r="448">
          <cell r="A448" t="str">
            <v>08-IIG-6007</v>
          </cell>
          <cell r="B448" t="str">
            <v>Prop 1C</v>
          </cell>
          <cell r="C448" t="str">
            <v>IIG - MPP</v>
          </cell>
          <cell r="D448" t="str">
            <v>McCormack Baron Salazar Inc.</v>
          </cell>
          <cell r="E448" t="str">
            <v>Taylor Yard Village MPP</v>
          </cell>
          <cell r="F448" t="str">
            <v>Infrastructure to support Housing</v>
          </cell>
          <cell r="G448">
            <v>39994</v>
          </cell>
          <cell r="H448">
            <v>15094990</v>
          </cell>
          <cell r="I448">
            <v>15094990</v>
          </cell>
          <cell r="K448" t="str">
            <v>no</v>
          </cell>
          <cell r="W448">
            <v>55</v>
          </cell>
          <cell r="X448" t="str">
            <v>Grant</v>
          </cell>
          <cell r="Z448" t="str">
            <v>Los Angeles</v>
          </cell>
          <cell r="AA448" t="str">
            <v>Los Angeles</v>
          </cell>
        </row>
        <row r="449">
          <cell r="A449" t="str">
            <v>08-IIG-6013</v>
          </cell>
          <cell r="B449" t="str">
            <v>Prop 1C</v>
          </cell>
          <cell r="C449" t="str">
            <v>IIG - QIA</v>
          </cell>
          <cell r="D449" t="str">
            <v>City of Lindsay</v>
          </cell>
          <cell r="E449" t="str">
            <v>Lindsay Centennial Infill Project</v>
          </cell>
          <cell r="F449" t="str">
            <v>Infrastructure to support Housing</v>
          </cell>
          <cell r="G449">
            <v>39994</v>
          </cell>
          <cell r="H449">
            <v>4604253</v>
          </cell>
          <cell r="I449">
            <v>4604253</v>
          </cell>
          <cell r="K449" t="str">
            <v>no</v>
          </cell>
          <cell r="W449">
            <v>55</v>
          </cell>
          <cell r="X449" t="str">
            <v>Grant</v>
          </cell>
          <cell r="Z449" t="str">
            <v>Lindsay</v>
          </cell>
          <cell r="AA449" t="str">
            <v>Tulare</v>
          </cell>
        </row>
        <row r="450">
          <cell r="A450" t="str">
            <v>08-IIG-6014</v>
          </cell>
          <cell r="B450" t="str">
            <v>Prop 1C</v>
          </cell>
          <cell r="C450" t="str">
            <v>IIG - QIA</v>
          </cell>
          <cell r="D450" t="str">
            <v>Bakersfield Redevelopment Agency</v>
          </cell>
          <cell r="E450" t="str">
            <v>Mill Creek QIA</v>
          </cell>
          <cell r="F450" t="str">
            <v>Infrastructure to support Housing</v>
          </cell>
          <cell r="G450">
            <v>39994</v>
          </cell>
          <cell r="H450">
            <v>10847200</v>
          </cell>
          <cell r="I450">
            <v>10847200</v>
          </cell>
          <cell r="K450" t="str">
            <v>no</v>
          </cell>
          <cell r="W450">
            <v>55</v>
          </cell>
          <cell r="X450" t="str">
            <v>Grant</v>
          </cell>
          <cell r="Z450" t="str">
            <v>Bakersfield</v>
          </cell>
          <cell r="AA450" t="str">
            <v>Kern</v>
          </cell>
        </row>
        <row r="451">
          <cell r="A451" t="str">
            <v>08-MHP-4318</v>
          </cell>
          <cell r="B451" t="str">
            <v>Prop 1C</v>
          </cell>
          <cell r="C451" t="str">
            <v>MHP - Gen</v>
          </cell>
          <cell r="D451" t="str">
            <v>Urban Housing Communities, LLC</v>
          </cell>
          <cell r="E451" t="str">
            <v>The Crossings at Morgan Hill</v>
          </cell>
          <cell r="F451" t="str">
            <v>Acquisition/Rehab</v>
          </cell>
          <cell r="G451">
            <v>39657</v>
          </cell>
          <cell r="H451">
            <v>2081112</v>
          </cell>
          <cell r="I451">
            <v>2081112</v>
          </cell>
          <cell r="K451" t="str">
            <v>yes</v>
          </cell>
          <cell r="R451">
            <v>0</v>
          </cell>
          <cell r="S451">
            <v>2081112</v>
          </cell>
          <cell r="T451">
            <v>0</v>
          </cell>
          <cell r="U451">
            <v>0</v>
          </cell>
          <cell r="V451">
            <v>0</v>
          </cell>
          <cell r="W451">
            <v>55</v>
          </cell>
          <cell r="X451" t="str">
            <v>Loan</v>
          </cell>
          <cell r="Z451" t="str">
            <v>Morgan Hill</v>
          </cell>
          <cell r="AA451" t="str">
            <v>Santa Clara</v>
          </cell>
        </row>
        <row r="452">
          <cell r="A452" t="str">
            <v>08-MHP-5996</v>
          </cell>
          <cell r="B452" t="str">
            <v>Prop 1C</v>
          </cell>
          <cell r="C452" t="str">
            <v>MHP - Gen</v>
          </cell>
          <cell r="D452" t="str">
            <v>APEC International, LLC
Beyond Shelter Housing Development Corporation</v>
          </cell>
          <cell r="E452" t="str">
            <v xml:space="preserve">Swansea Park Senior Apartments </v>
          </cell>
          <cell r="F452" t="str">
            <v>Acquisition/Rehab</v>
          </cell>
          <cell r="G452">
            <v>39994</v>
          </cell>
          <cell r="H452">
            <v>4560000</v>
          </cell>
          <cell r="I452">
            <v>4560000</v>
          </cell>
          <cell r="K452" t="str">
            <v>no</v>
          </cell>
          <cell r="R452">
            <v>0</v>
          </cell>
          <cell r="S452">
            <v>4560000</v>
          </cell>
          <cell r="T452">
            <v>0</v>
          </cell>
          <cell r="U452">
            <v>0</v>
          </cell>
          <cell r="V452">
            <v>0</v>
          </cell>
          <cell r="W452">
            <v>55</v>
          </cell>
          <cell r="X452" t="str">
            <v>Loan</v>
          </cell>
          <cell r="Z452" t="str">
            <v>Los Angeles</v>
          </cell>
          <cell r="AA452" t="str">
            <v>Los Angeles</v>
          </cell>
        </row>
        <row r="453">
          <cell r="A453" t="str">
            <v>08-MHP-5997</v>
          </cell>
          <cell r="B453" t="str">
            <v>Prop 1C</v>
          </cell>
          <cell r="C453" t="str">
            <v>MHP - Gen</v>
          </cell>
          <cell r="D453" t="str">
            <v>Community Housing Opportunities Corporation</v>
          </cell>
          <cell r="E453" t="str">
            <v>Forrest Palms Senior Housing Project</v>
          </cell>
          <cell r="F453" t="str">
            <v>Acquisition/Rehabilitation</v>
          </cell>
          <cell r="G453">
            <v>39994</v>
          </cell>
          <cell r="H453">
            <v>1599600</v>
          </cell>
          <cell r="I453">
            <v>40000</v>
          </cell>
          <cell r="K453">
            <v>0</v>
          </cell>
          <cell r="W453">
            <v>55</v>
          </cell>
          <cell r="X453" t="str">
            <v>Loan</v>
          </cell>
          <cell r="Z453" t="str">
            <v>Sacramento</v>
          </cell>
          <cell r="AA453" t="str">
            <v>Sacramento</v>
          </cell>
        </row>
        <row r="454">
          <cell r="A454" t="str">
            <v>08-MHP-5998</v>
          </cell>
          <cell r="B454" t="str">
            <v>Prop 1C</v>
          </cell>
          <cell r="C454" t="str">
            <v>MHP - Gen</v>
          </cell>
          <cell r="D454" t="str">
            <v>The John Stewart Company</v>
          </cell>
          <cell r="E454" t="str">
            <v>Hunters View</v>
          </cell>
          <cell r="F454" t="str">
            <v>New Construction</v>
          </cell>
          <cell r="G454">
            <v>39994</v>
          </cell>
          <cell r="H454">
            <v>10000000</v>
          </cell>
          <cell r="I454">
            <v>10000000</v>
          </cell>
          <cell r="K454">
            <v>0</v>
          </cell>
          <cell r="W454">
            <v>55</v>
          </cell>
          <cell r="X454" t="str">
            <v>Loan</v>
          </cell>
          <cell r="Z454" t="str">
            <v>San Francisco</v>
          </cell>
          <cell r="AA454" t="str">
            <v>San Francisco</v>
          </cell>
        </row>
        <row r="455">
          <cell r="A455" t="str">
            <v>08-MHP-5999</v>
          </cell>
          <cell r="B455" t="str">
            <v>Prop 1C</v>
          </cell>
          <cell r="C455" t="str">
            <v>MHP - Gen</v>
          </cell>
          <cell r="D455" t="str">
            <v>Charities Housing Development Corporation</v>
          </cell>
          <cell r="E455" t="str">
            <v>Kings Crossing</v>
          </cell>
          <cell r="F455" t="str">
            <v>New Construction</v>
          </cell>
          <cell r="G455">
            <v>39994</v>
          </cell>
          <cell r="H455">
            <v>9971950</v>
          </cell>
          <cell r="I455">
            <v>9971950</v>
          </cell>
          <cell r="K455" t="str">
            <v>no</v>
          </cell>
          <cell r="W455">
            <v>55</v>
          </cell>
          <cell r="X455" t="str">
            <v>Loan</v>
          </cell>
          <cell r="Z455" t="str">
            <v>San Jose</v>
          </cell>
          <cell r="AA455" t="str">
            <v>Santa Clara</v>
          </cell>
        </row>
        <row r="456">
          <cell r="A456" t="str">
            <v>08-MHP-6000</v>
          </cell>
          <cell r="B456" t="str">
            <v>Prop 1C</v>
          </cell>
          <cell r="C456" t="str">
            <v>MHP - Gen</v>
          </cell>
          <cell r="D456" t="str">
            <v>Burbank Housing Development Corporation</v>
          </cell>
          <cell r="E456" t="str">
            <v>Windsor Redwoods (1C-4)</v>
          </cell>
          <cell r="F456" t="str">
            <v>New Construction</v>
          </cell>
          <cell r="G456">
            <v>39994</v>
          </cell>
          <cell r="H456">
            <v>4693533</v>
          </cell>
          <cell r="I456">
            <v>4693533</v>
          </cell>
          <cell r="K456" t="str">
            <v>no</v>
          </cell>
          <cell r="W456">
            <v>55</v>
          </cell>
          <cell r="X456" t="str">
            <v>Loan</v>
          </cell>
          <cell r="Z456" t="str">
            <v>Windsor</v>
          </cell>
          <cell r="AA456" t="str">
            <v>Sonoma</v>
          </cell>
        </row>
        <row r="457">
          <cell r="A457" t="str">
            <v>08-MHP-6001</v>
          </cell>
          <cell r="B457" t="str">
            <v>Prop 1C</v>
          </cell>
          <cell r="C457" t="str">
            <v>MHP - Gen</v>
          </cell>
          <cell r="D457" t="str">
            <v>National Community Renaissance of California</v>
          </cell>
          <cell r="E457" t="str">
            <v>Cimarron Heights-Dream Homes (1C-4)</v>
          </cell>
          <cell r="F457" t="str">
            <v>New Construction</v>
          </cell>
          <cell r="G457">
            <v>39994</v>
          </cell>
          <cell r="H457">
            <v>6997226</v>
          </cell>
          <cell r="I457">
            <v>6997226</v>
          </cell>
          <cell r="K457" t="str">
            <v>no</v>
          </cell>
          <cell r="W457">
            <v>55</v>
          </cell>
          <cell r="X457" t="str">
            <v>Loan</v>
          </cell>
          <cell r="Z457" t="str">
            <v>Cathedral City</v>
          </cell>
          <cell r="AA457" t="str">
            <v>Riverside</v>
          </cell>
        </row>
        <row r="458">
          <cell r="A458" t="str">
            <v>08-MHP-6002</v>
          </cell>
          <cell r="B458" t="str">
            <v>Prop 1C</v>
          </cell>
          <cell r="C458" t="str">
            <v>MHP - Gen</v>
          </cell>
          <cell r="D458" t="str">
            <v>Chelsea Investment Corporation</v>
          </cell>
          <cell r="E458" t="str">
            <v>South Mill Creek</v>
          </cell>
          <cell r="F458" t="str">
            <v>New Construction</v>
          </cell>
          <cell r="G458">
            <v>39994</v>
          </cell>
          <cell r="H458">
            <v>4600000</v>
          </cell>
          <cell r="I458">
            <v>4600000</v>
          </cell>
          <cell r="K458" t="str">
            <v>no</v>
          </cell>
          <cell r="W458">
            <v>55</v>
          </cell>
          <cell r="X458" t="str">
            <v>Loan</v>
          </cell>
          <cell r="Z458" t="str">
            <v>Bakersfield</v>
          </cell>
          <cell r="AA458" t="str">
            <v>Kern</v>
          </cell>
        </row>
        <row r="459">
          <cell r="A459" t="str">
            <v>08-MHP-6003</v>
          </cell>
          <cell r="B459" t="str">
            <v>Prop 1C</v>
          </cell>
          <cell r="C459" t="str">
            <v>MHP - Gen</v>
          </cell>
          <cell r="D459" t="str">
            <v>Corporation for Better Housing</v>
          </cell>
          <cell r="E459" t="str">
            <v xml:space="preserve">Camellia Place Apartments </v>
          </cell>
          <cell r="F459" t="str">
            <v>New Construction</v>
          </cell>
          <cell r="G459">
            <v>39994</v>
          </cell>
          <cell r="H459">
            <v>2828000</v>
          </cell>
          <cell r="I459">
            <v>2828000</v>
          </cell>
          <cell r="K459" t="str">
            <v>yes</v>
          </cell>
          <cell r="R459">
            <v>0</v>
          </cell>
          <cell r="S459">
            <v>2828000</v>
          </cell>
          <cell r="T459">
            <v>0</v>
          </cell>
          <cell r="U459">
            <v>0</v>
          </cell>
          <cell r="V459">
            <v>0</v>
          </cell>
          <cell r="W459">
            <v>55</v>
          </cell>
          <cell r="X459" t="str">
            <v>Loan</v>
          </cell>
          <cell r="Z459" t="str">
            <v>Bakersfield</v>
          </cell>
          <cell r="AA459" t="str">
            <v>Kern</v>
          </cell>
        </row>
        <row r="460">
          <cell r="A460" t="str">
            <v>08-MHP-6004</v>
          </cell>
          <cell r="B460" t="str">
            <v>Prop 1C</v>
          </cell>
          <cell r="C460" t="str">
            <v>MHP - Gen</v>
          </cell>
          <cell r="D460" t="str">
            <v>The Related Companies of California, LLC</v>
          </cell>
          <cell r="E460" t="str">
            <v>The Village Site B</v>
          </cell>
          <cell r="F460" t="str">
            <v>New Construction</v>
          </cell>
          <cell r="G460">
            <v>39994</v>
          </cell>
          <cell r="H460">
            <v>10000000</v>
          </cell>
          <cell r="I460">
            <v>10000000</v>
          </cell>
          <cell r="K460" t="str">
            <v>yes</v>
          </cell>
          <cell r="W460">
            <v>55</v>
          </cell>
          <cell r="X460" t="str">
            <v>Loan</v>
          </cell>
          <cell r="Z460" t="str">
            <v>Santa Monica</v>
          </cell>
          <cell r="AA460" t="str">
            <v>Los Angeles</v>
          </cell>
        </row>
        <row r="461">
          <cell r="A461" t="str">
            <v>08-MHP-6015</v>
          </cell>
          <cell r="B461" t="str">
            <v>Prop 1C</v>
          </cell>
          <cell r="C461" t="str">
            <v>MHP - Gen</v>
          </cell>
          <cell r="D461" t="str">
            <v>Mid-Peninsula Housing Coalition</v>
          </cell>
          <cell r="E461" t="str">
            <v>Cynara Court (1C-4)</v>
          </cell>
          <cell r="F461" t="str">
            <v>New Construction</v>
          </cell>
          <cell r="G461">
            <v>39994</v>
          </cell>
          <cell r="H461">
            <v>3658423</v>
          </cell>
          <cell r="I461">
            <v>3658423</v>
          </cell>
          <cell r="K461" t="str">
            <v>no</v>
          </cell>
          <cell r="W461">
            <v>55</v>
          </cell>
          <cell r="X461" t="str">
            <v>Loan</v>
          </cell>
          <cell r="Z461" t="str">
            <v>Castroville</v>
          </cell>
          <cell r="AA461" t="str">
            <v>Monterey</v>
          </cell>
        </row>
        <row r="462">
          <cell r="A462" t="str">
            <v>08-SHMHP-4327</v>
          </cell>
          <cell r="B462" t="str">
            <v>Prop 1C</v>
          </cell>
          <cell r="C462" t="str">
            <v>MHP - SH</v>
          </cell>
          <cell r="D462" t="str">
            <v>Mercy Housing California</v>
          </cell>
          <cell r="E462" t="str">
            <v>Budget Inn</v>
          </cell>
          <cell r="F462" t="str">
            <v>Acquisition/Rehabilitation</v>
          </cell>
          <cell r="G462">
            <v>39654</v>
          </cell>
          <cell r="H462">
            <v>7814000</v>
          </cell>
          <cell r="I462">
            <v>7814000</v>
          </cell>
          <cell r="K462" t="str">
            <v>no</v>
          </cell>
          <cell r="R462">
            <v>0</v>
          </cell>
          <cell r="S462">
            <v>7814000</v>
          </cell>
          <cell r="T462">
            <v>0</v>
          </cell>
          <cell r="U462">
            <v>0</v>
          </cell>
          <cell r="V462">
            <v>0</v>
          </cell>
          <cell r="W462">
            <v>55</v>
          </cell>
          <cell r="X462" t="str">
            <v>Loan</v>
          </cell>
          <cell r="Z462" t="str">
            <v>Sacramento</v>
          </cell>
          <cell r="AA462" t="str">
            <v>Sacramento</v>
          </cell>
        </row>
        <row r="463">
          <cell r="A463" t="str">
            <v>08-SHMHP-4330</v>
          </cell>
          <cell r="B463" t="str">
            <v>Prop 1C</v>
          </cell>
          <cell r="C463" t="str">
            <v>MHP - SH</v>
          </cell>
          <cell r="D463" t="str">
            <v>Cedar Squier Roem, LLC/Pacific Housing, Inc.</v>
          </cell>
          <cell r="E463" t="str">
            <v>Cedar Gateway</v>
          </cell>
          <cell r="F463" t="str">
            <v>New Construction</v>
          </cell>
          <cell r="G463">
            <v>39654</v>
          </cell>
          <cell r="H463">
            <v>3301191</v>
          </cell>
          <cell r="I463">
            <v>3301191</v>
          </cell>
          <cell r="K463" t="str">
            <v>no</v>
          </cell>
          <cell r="R463">
            <v>0</v>
          </cell>
          <cell r="S463">
            <v>0</v>
          </cell>
          <cell r="T463">
            <v>3301191</v>
          </cell>
          <cell r="U463">
            <v>0</v>
          </cell>
          <cell r="V463">
            <v>0</v>
          </cell>
          <cell r="W463">
            <v>55</v>
          </cell>
          <cell r="X463" t="str">
            <v>Loan</v>
          </cell>
          <cell r="Z463" t="str">
            <v>San Diego</v>
          </cell>
          <cell r="AA463" t="str">
            <v>San Diego</v>
          </cell>
        </row>
        <row r="464">
          <cell r="A464" t="str">
            <v>08-SHMHP-4331</v>
          </cell>
          <cell r="B464" t="str">
            <v>Prop 1C</v>
          </cell>
          <cell r="C464" t="str">
            <v>MHP - SH</v>
          </cell>
          <cell r="D464" t="str">
            <v>Clifford Beers Housing, Inc.</v>
          </cell>
          <cell r="E464" t="str">
            <v>The Courtyards in Long Beach</v>
          </cell>
          <cell r="F464" t="str">
            <v>Acquisition/Rehabilitation</v>
          </cell>
          <cell r="G464">
            <v>39654</v>
          </cell>
          <cell r="H464">
            <v>2903613</v>
          </cell>
          <cell r="I464">
            <v>2903613</v>
          </cell>
          <cell r="K464" t="str">
            <v>yes</v>
          </cell>
          <cell r="R464">
            <v>0</v>
          </cell>
          <cell r="S464">
            <v>2903613</v>
          </cell>
          <cell r="T464">
            <v>0</v>
          </cell>
          <cell r="U464">
            <v>0</v>
          </cell>
          <cell r="V464">
            <v>0</v>
          </cell>
          <cell r="W464">
            <v>55</v>
          </cell>
          <cell r="X464" t="str">
            <v>Loan</v>
          </cell>
          <cell r="Z464" t="str">
            <v>Los Angeles</v>
          </cell>
          <cell r="AA464" t="str">
            <v>Los Angeles</v>
          </cell>
        </row>
        <row r="465">
          <cell r="A465" t="str">
            <v>08-SHMHP-4332</v>
          </cell>
          <cell r="B465" t="str">
            <v>Prop 1C</v>
          </cell>
          <cell r="C465" t="str">
            <v>MHP - SH</v>
          </cell>
          <cell r="D465" t="str">
            <v>INTERIM, Inc.</v>
          </cell>
          <cell r="E465" t="str">
            <v>Sunflower Gardens aka Casas del Sol</v>
          </cell>
          <cell r="F465" t="str">
            <v>New Construction</v>
          </cell>
          <cell r="G465">
            <v>39654</v>
          </cell>
          <cell r="H465">
            <v>1551046</v>
          </cell>
          <cell r="I465">
            <v>1551046</v>
          </cell>
          <cell r="K465" t="str">
            <v>yes</v>
          </cell>
          <cell r="R465">
            <v>1551046</v>
          </cell>
          <cell r="S465">
            <v>0</v>
          </cell>
          <cell r="T465">
            <v>0</v>
          </cell>
          <cell r="U465">
            <v>0</v>
          </cell>
          <cell r="V465">
            <v>0</v>
          </cell>
          <cell r="W465">
            <v>55</v>
          </cell>
          <cell r="X465" t="str">
            <v>Loan</v>
          </cell>
          <cell r="Z465" t="str">
            <v>Salinas</v>
          </cell>
          <cell r="AA465" t="str">
            <v>Monterey</v>
          </cell>
        </row>
        <row r="466">
          <cell r="A466" t="str">
            <v>08-SHMHP-4333</v>
          </cell>
          <cell r="B466" t="str">
            <v>Prop 1C</v>
          </cell>
          <cell r="C466" t="str">
            <v>MHP - SH</v>
          </cell>
          <cell r="D466" t="str">
            <v>Transitional Living and Community Support, Inc.</v>
          </cell>
          <cell r="E466" t="str">
            <v>Folsom Oaks Apartments</v>
          </cell>
          <cell r="F466" t="str">
            <v>New Construction</v>
          </cell>
          <cell r="G466">
            <v>39654</v>
          </cell>
          <cell r="H466">
            <v>2123002</v>
          </cell>
          <cell r="I466">
            <v>2123002</v>
          </cell>
          <cell r="K466" t="str">
            <v>yes</v>
          </cell>
          <cell r="R466">
            <v>0</v>
          </cell>
          <cell r="S466">
            <v>2123002</v>
          </cell>
          <cell r="T466">
            <v>0</v>
          </cell>
          <cell r="U466">
            <v>0</v>
          </cell>
          <cell r="V466">
            <v>0</v>
          </cell>
          <cell r="W466">
            <v>55</v>
          </cell>
          <cell r="X466" t="str">
            <v>Loan</v>
          </cell>
          <cell r="Z466" t="str">
            <v>Sacramento</v>
          </cell>
          <cell r="AA466" t="str">
            <v>Sacramento</v>
          </cell>
        </row>
        <row r="467">
          <cell r="A467" t="str">
            <v>08-SHMHP-4865</v>
          </cell>
          <cell r="B467" t="str">
            <v>Prop 1C</v>
          </cell>
          <cell r="C467" t="str">
            <v>MHP - SH</v>
          </cell>
          <cell r="D467" t="str">
            <v>Skid Row Housing</v>
          </cell>
          <cell r="E467" t="str">
            <v>New Genesis Apartments</v>
          </cell>
          <cell r="F467" t="str">
            <v>New Construction</v>
          </cell>
          <cell r="G467">
            <v>39784</v>
          </cell>
          <cell r="H467">
            <v>9668100</v>
          </cell>
          <cell r="I467">
            <v>9668100</v>
          </cell>
          <cell r="K467" t="str">
            <v>no</v>
          </cell>
          <cell r="R467">
            <v>0</v>
          </cell>
          <cell r="S467">
            <v>0</v>
          </cell>
          <cell r="T467">
            <v>9668100</v>
          </cell>
          <cell r="U467">
            <v>0</v>
          </cell>
          <cell r="V467">
            <v>0</v>
          </cell>
          <cell r="W467">
            <v>55</v>
          </cell>
          <cell r="X467" t="str">
            <v>Loan</v>
          </cell>
          <cell r="Z467" t="str">
            <v>Los Angeles</v>
          </cell>
          <cell r="AA467" t="str">
            <v>Los Angeles</v>
          </cell>
        </row>
        <row r="468">
          <cell r="A468" t="str">
            <v>08-SHMHP-4866</v>
          </cell>
          <cell r="B468" t="str">
            <v>Prop 1C</v>
          </cell>
          <cell r="C468" t="str">
            <v>MHP - SH</v>
          </cell>
          <cell r="D468" t="str">
            <v>Townspeople</v>
          </cell>
          <cell r="E468" t="str">
            <v>The 34th Street Project</v>
          </cell>
          <cell r="F468" t="str">
            <v>Acquisition/Rehab</v>
          </cell>
          <cell r="G468">
            <v>39784</v>
          </cell>
          <cell r="H468">
            <v>1772483</v>
          </cell>
          <cell r="I468">
            <v>1772483</v>
          </cell>
          <cell r="K468" t="str">
            <v>no</v>
          </cell>
          <cell r="R468">
            <v>0</v>
          </cell>
          <cell r="S468">
            <v>1772483</v>
          </cell>
          <cell r="T468">
            <v>0</v>
          </cell>
          <cell r="U468">
            <v>0</v>
          </cell>
          <cell r="V468">
            <v>0</v>
          </cell>
          <cell r="W468">
            <v>55</v>
          </cell>
          <cell r="X468" t="str">
            <v>Loan</v>
          </cell>
          <cell r="Z468" t="str">
            <v>San Diego</v>
          </cell>
          <cell r="AA468" t="str">
            <v>San Diego</v>
          </cell>
        </row>
        <row r="469">
          <cell r="A469" t="str">
            <v>08-SHMHP-4869</v>
          </cell>
          <cell r="B469" t="str">
            <v>Prop 1C</v>
          </cell>
          <cell r="C469" t="str">
            <v>MHP - SH</v>
          </cell>
          <cell r="D469" t="str">
            <v>Oakland Housing Authority</v>
          </cell>
          <cell r="E469" t="str">
            <v>Tassafaronga Village Phase II</v>
          </cell>
          <cell r="F469" t="str">
            <v>New Construction</v>
          </cell>
          <cell r="G469">
            <v>39784</v>
          </cell>
          <cell r="H469">
            <v>2725055</v>
          </cell>
          <cell r="I469">
            <v>2725055</v>
          </cell>
          <cell r="K469" t="str">
            <v>yes</v>
          </cell>
          <cell r="R469">
            <v>0</v>
          </cell>
          <cell r="S469">
            <v>0</v>
          </cell>
          <cell r="T469">
            <v>2725055</v>
          </cell>
          <cell r="U469">
            <v>0</v>
          </cell>
          <cell r="V469">
            <v>0</v>
          </cell>
          <cell r="W469">
            <v>55</v>
          </cell>
          <cell r="X469" t="str">
            <v>Loan</v>
          </cell>
          <cell r="Z469" t="str">
            <v>Oakland</v>
          </cell>
          <cell r="AA469" t="str">
            <v>Alameda</v>
          </cell>
        </row>
        <row r="470">
          <cell r="A470" t="str">
            <v>08-SHMHP-5242</v>
          </cell>
          <cell r="B470" t="str">
            <v>Prop 1C</v>
          </cell>
          <cell r="C470" t="str">
            <v>MHP - SH</v>
          </cell>
          <cell r="D470" t="str">
            <v>L.A. Family Housing Coporation</v>
          </cell>
          <cell r="E470" t="str">
            <v>Glenoaks Gardens</v>
          </cell>
          <cell r="F470" t="str">
            <v>New Construction</v>
          </cell>
          <cell r="G470">
            <v>39994</v>
          </cell>
          <cell r="H470">
            <v>6224895</v>
          </cell>
          <cell r="I470">
            <v>6224895</v>
          </cell>
          <cell r="K470" t="str">
            <v>no</v>
          </cell>
          <cell r="W470">
            <v>55</v>
          </cell>
          <cell r="X470" t="str">
            <v>Loan</v>
          </cell>
          <cell r="Z470" t="str">
            <v>Sun Valley</v>
          </cell>
          <cell r="AA470" t="str">
            <v>Los Angeles</v>
          </cell>
        </row>
        <row r="471">
          <cell r="A471" t="str">
            <v>08-SHMHP-5269</v>
          </cell>
          <cell r="B471" t="str">
            <v>Prop 1C</v>
          </cell>
          <cell r="C471" t="str">
            <v>MHP - SH</v>
          </cell>
          <cell r="D471" t="str">
            <v>Tenderloin Neighborhood Development Corporation</v>
          </cell>
          <cell r="E471" t="str">
            <v xml:space="preserve">220 Golden Gate Avenue Project </v>
          </cell>
          <cell r="F471" t="str">
            <v>Acquisition/Rehabilitation</v>
          </cell>
          <cell r="G471">
            <v>39994</v>
          </cell>
          <cell r="H471">
            <v>10000000</v>
          </cell>
          <cell r="I471">
            <v>10000000</v>
          </cell>
          <cell r="K471" t="str">
            <v>no</v>
          </cell>
          <cell r="R471">
            <v>0</v>
          </cell>
          <cell r="S471">
            <v>0</v>
          </cell>
          <cell r="T471">
            <v>10000000</v>
          </cell>
          <cell r="U471">
            <v>0</v>
          </cell>
          <cell r="V471">
            <v>0</v>
          </cell>
          <cell r="W471">
            <v>55</v>
          </cell>
          <cell r="X471" t="str">
            <v>Loan</v>
          </cell>
          <cell r="Z471" t="str">
            <v>San Francisco</v>
          </cell>
          <cell r="AA471" t="str">
            <v>San Francisco</v>
          </cell>
        </row>
        <row r="472">
          <cell r="A472" t="str">
            <v>08-SHMHP-5926</v>
          </cell>
          <cell r="B472" t="str">
            <v>Prop 1C</v>
          </cell>
          <cell r="C472" t="str">
            <v>MHP - SH</v>
          </cell>
          <cell r="D472" t="str">
            <v>Cabrillo Economic Development Corporation</v>
          </cell>
          <cell r="E472" t="str">
            <v>Paseo De Luz Apartments</v>
          </cell>
          <cell r="F472" t="str">
            <v>New Construction</v>
          </cell>
          <cell r="G472">
            <v>39994</v>
          </cell>
          <cell r="H472">
            <v>3587583</v>
          </cell>
          <cell r="I472">
            <v>3587583</v>
          </cell>
          <cell r="K472" t="str">
            <v>yes</v>
          </cell>
          <cell r="W472">
            <v>55</v>
          </cell>
          <cell r="X472" t="str">
            <v>Loan</v>
          </cell>
          <cell r="Z472" t="str">
            <v>Oxnard</v>
          </cell>
          <cell r="AA472" t="str">
            <v>Ventura</v>
          </cell>
        </row>
        <row r="473">
          <cell r="A473" t="str">
            <v>08-SHMHP-5927</v>
          </cell>
          <cell r="B473" t="str">
            <v>Prop 1C</v>
          </cell>
          <cell r="C473" t="str">
            <v>MHP - SH</v>
          </cell>
          <cell r="D473" t="str">
            <v>A Community of Friends</v>
          </cell>
          <cell r="E473" t="str">
            <v xml:space="preserve">Vendome Palms Apartments </v>
          </cell>
          <cell r="F473" t="str">
            <v>Acquisition/Rehabilitation</v>
          </cell>
          <cell r="G473">
            <v>39994</v>
          </cell>
          <cell r="H473">
            <v>4800000</v>
          </cell>
          <cell r="I473">
            <v>4800000</v>
          </cell>
          <cell r="K473" t="str">
            <v>no</v>
          </cell>
          <cell r="W473">
            <v>55</v>
          </cell>
          <cell r="X473" t="str">
            <v>Loan</v>
          </cell>
          <cell r="Z473" t="str">
            <v>Los Angeles</v>
          </cell>
          <cell r="AA473" t="str">
            <v>Los Angeles</v>
          </cell>
        </row>
        <row r="474">
          <cell r="A474" t="str">
            <v>08-SHMHP-5929</v>
          </cell>
          <cell r="B474" t="str">
            <v>Prop 1C</v>
          </cell>
          <cell r="C474" t="str">
            <v>MHP - SH</v>
          </cell>
          <cell r="D474" t="str">
            <v>Housing Services Affiliate of the Bernal Heights Neighborhood Center and St. Peter’s Episcopal Church of San Francisco</v>
          </cell>
          <cell r="E474" t="str">
            <v>29th Avenue Apartments</v>
          </cell>
          <cell r="F474" t="str">
            <v>New Construction</v>
          </cell>
          <cell r="G474">
            <v>39994</v>
          </cell>
          <cell r="H474">
            <v>3314428</v>
          </cell>
          <cell r="I474">
            <v>3314428</v>
          </cell>
          <cell r="K474" t="str">
            <v>yes</v>
          </cell>
          <cell r="W474">
            <v>55</v>
          </cell>
          <cell r="X474" t="str">
            <v>Loan</v>
          </cell>
          <cell r="Z474" t="str">
            <v>San Francisco</v>
          </cell>
          <cell r="AA474" t="str">
            <v>San Francisco</v>
          </cell>
        </row>
        <row r="475">
          <cell r="A475" t="str">
            <v>08-SHMHP-5931</v>
          </cell>
          <cell r="B475" t="str">
            <v>Prop 1C</v>
          </cell>
          <cell r="C475" t="str">
            <v>MHP - SH</v>
          </cell>
          <cell r="D475" t="str">
            <v>Mental Health Association of San Mateo</v>
          </cell>
          <cell r="E475" t="str">
            <v>Cedar Street Apartments</v>
          </cell>
          <cell r="F475" t="str">
            <v>New Construction</v>
          </cell>
          <cell r="G475">
            <v>39994</v>
          </cell>
          <cell r="H475">
            <v>1559975</v>
          </cell>
          <cell r="I475">
            <v>1559975</v>
          </cell>
          <cell r="K475" t="str">
            <v>yes</v>
          </cell>
          <cell r="W475">
            <v>55</v>
          </cell>
          <cell r="X475" t="str">
            <v>Loan</v>
          </cell>
          <cell r="Z475" t="str">
            <v>Redwood City</v>
          </cell>
          <cell r="AA475" t="str">
            <v>San Mateo</v>
          </cell>
        </row>
        <row r="476">
          <cell r="A476" t="str">
            <v>08-SHMHP-5943</v>
          </cell>
          <cell r="B476" t="str">
            <v>Prop 1C</v>
          </cell>
          <cell r="C476" t="str">
            <v>MHP - SH</v>
          </cell>
          <cell r="D476" t="str">
            <v>A Community of Friends, Inc. and New Directions Sepulveda LLC</v>
          </cell>
          <cell r="E476" t="str">
            <v>New Directions Sepulveda II</v>
          </cell>
          <cell r="F476" t="str">
            <v>Conversion</v>
          </cell>
          <cell r="G476">
            <v>39994</v>
          </cell>
          <cell r="H476">
            <v>9800000</v>
          </cell>
          <cell r="I476">
            <v>9800000</v>
          </cell>
          <cell r="K476" t="str">
            <v>no</v>
          </cell>
          <cell r="W476">
            <v>55</v>
          </cell>
          <cell r="X476" t="str">
            <v>Loan</v>
          </cell>
          <cell r="Z476" t="str">
            <v>Los Angeles</v>
          </cell>
          <cell r="AA476" t="str">
            <v>Los Angeles</v>
          </cell>
        </row>
        <row r="477">
          <cell r="A477" t="str">
            <v>08-SHMHP-5944</v>
          </cell>
          <cell r="B477" t="str">
            <v>Prop 1C</v>
          </cell>
          <cell r="C477" t="str">
            <v>MHP - SH</v>
          </cell>
          <cell r="D477" t="str">
            <v>A Community of Friends, Inc. and New Directions Sepulveda LLC</v>
          </cell>
          <cell r="E477" t="str">
            <v>New Directions Sepulveda I</v>
          </cell>
          <cell r="F477" t="str">
            <v>Conversion</v>
          </cell>
          <cell r="G477">
            <v>39994</v>
          </cell>
          <cell r="H477">
            <v>9800000</v>
          </cell>
          <cell r="I477">
            <v>9800000</v>
          </cell>
          <cell r="K477" t="str">
            <v>no</v>
          </cell>
          <cell r="W477">
            <v>55</v>
          </cell>
          <cell r="X477" t="str">
            <v>Loan</v>
          </cell>
          <cell r="Z477" t="str">
            <v>Los Angeles</v>
          </cell>
          <cell r="AA477" t="str">
            <v>Los Angeles</v>
          </cell>
        </row>
        <row r="478">
          <cell r="A478" t="str">
            <v>08-SHMHP-5947</v>
          </cell>
          <cell r="B478" t="str">
            <v>Prop 1C</v>
          </cell>
          <cell r="C478" t="str">
            <v>MHP - SH</v>
          </cell>
          <cell r="D478" t="str">
            <v>A Community of Friends (ACOF) &amp; PATH Ventures</v>
          </cell>
          <cell r="E478" t="str">
            <v xml:space="preserve">The Villas at Gower </v>
          </cell>
          <cell r="F478" t="str">
            <v>New Construction</v>
          </cell>
          <cell r="G478">
            <v>39994</v>
          </cell>
          <cell r="H478">
            <v>6887493</v>
          </cell>
          <cell r="I478">
            <v>6887493</v>
          </cell>
          <cell r="K478" t="str">
            <v>no</v>
          </cell>
          <cell r="R478">
            <v>0</v>
          </cell>
          <cell r="S478">
            <v>0</v>
          </cell>
          <cell r="T478">
            <v>6887493</v>
          </cell>
          <cell r="U478">
            <v>0</v>
          </cell>
          <cell r="V478">
            <v>0</v>
          </cell>
          <cell r="W478">
            <v>55</v>
          </cell>
          <cell r="X478" t="str">
            <v>Loan</v>
          </cell>
          <cell r="Z478" t="str">
            <v>Los Angeles</v>
          </cell>
          <cell r="AA478" t="str">
            <v>Los Angeles</v>
          </cell>
        </row>
        <row r="479">
          <cell r="A479" t="str">
            <v>08-SHMHP-5948</v>
          </cell>
          <cell r="B479" t="str">
            <v>Prop 1C</v>
          </cell>
          <cell r="C479" t="str">
            <v>MHP - SH</v>
          </cell>
          <cell r="D479" t="str">
            <v>Skid Row Housing Trust</v>
          </cell>
          <cell r="E479" t="str">
            <v>Star Apartments</v>
          </cell>
          <cell r="F479" t="str">
            <v>New Construction</v>
          </cell>
          <cell r="G479">
            <v>39994</v>
          </cell>
          <cell r="H479">
            <v>9400000</v>
          </cell>
          <cell r="I479">
            <v>9400000</v>
          </cell>
          <cell r="K479" t="str">
            <v>no</v>
          </cell>
          <cell r="W479">
            <v>55</v>
          </cell>
          <cell r="X479" t="str">
            <v>Loan</v>
          </cell>
          <cell r="Z479" t="str">
            <v>Los Angeles</v>
          </cell>
          <cell r="AA479" t="str">
            <v>Los Angeles</v>
          </cell>
        </row>
        <row r="480">
          <cell r="A480" t="str">
            <v>08-SHMHP-6020</v>
          </cell>
          <cell r="B480" t="str">
            <v>Prop 1C</v>
          </cell>
          <cell r="C480" t="str">
            <v>MHP - SH</v>
          </cell>
          <cell r="D480" t="str">
            <v>Community Housing Partnership</v>
          </cell>
          <cell r="E480" t="str">
            <v xml:space="preserve">Parcel G Supportive Housing Development </v>
          </cell>
          <cell r="F480" t="str">
            <v>New Construction</v>
          </cell>
          <cell r="G480">
            <v>39994</v>
          </cell>
          <cell r="H480">
            <v>10000000</v>
          </cell>
          <cell r="I480">
            <v>10000000</v>
          </cell>
          <cell r="K480" t="str">
            <v>yes</v>
          </cell>
          <cell r="R480">
            <v>0</v>
          </cell>
          <cell r="S480">
            <v>0</v>
          </cell>
          <cell r="T480">
            <v>10000000</v>
          </cell>
          <cell r="U480">
            <v>0</v>
          </cell>
          <cell r="V480">
            <v>0</v>
          </cell>
          <cell r="W480">
            <v>55</v>
          </cell>
          <cell r="X480" t="str">
            <v>Loan</v>
          </cell>
          <cell r="Z480" t="str">
            <v>San Francisco</v>
          </cell>
          <cell r="AA480" t="str">
            <v>San Francisco</v>
          </cell>
        </row>
        <row r="481">
          <cell r="A481" t="str">
            <v>08-TOD-5908</v>
          </cell>
          <cell r="B481" t="str">
            <v>Prop 1C</v>
          </cell>
          <cell r="C481" t="str">
            <v>TOD</v>
          </cell>
          <cell r="D481" t="str">
            <v>Tenderloin Neighborhood Devel. Corp.</v>
          </cell>
          <cell r="E481" t="str">
            <v>220 Golden Gate Avenue (Central YMCA)</v>
          </cell>
          <cell r="F481" t="str">
            <v>New Construction and Acquisition Rehabilitation</v>
          </cell>
          <cell r="G481">
            <v>39994</v>
          </cell>
          <cell r="H481">
            <v>17000000</v>
          </cell>
          <cell r="I481">
            <v>17000000</v>
          </cell>
          <cell r="K481" t="str">
            <v>no</v>
          </cell>
          <cell r="W481">
            <v>55</v>
          </cell>
          <cell r="X481" t="str">
            <v>Loan</v>
          </cell>
          <cell r="Z481" t="str">
            <v>San Francisco</v>
          </cell>
          <cell r="AA481" t="str">
            <v>San Francisco</v>
          </cell>
        </row>
        <row r="482">
          <cell r="A482" t="str">
            <v>08-TOD-5909</v>
          </cell>
          <cell r="B482" t="str">
            <v>Prop 1C</v>
          </cell>
          <cell r="C482" t="str">
            <v>TOD</v>
          </cell>
          <cell r="D482" t="str">
            <v>Mercy Housing California and Mission Bay Development Corp.</v>
          </cell>
          <cell r="E482" t="str">
            <v>1000 Fourth Street Family Housing</v>
          </cell>
          <cell r="F482" t="str">
            <v>New Construction and Infrastructure to support Housing</v>
          </cell>
          <cell r="G482">
            <v>39994</v>
          </cell>
          <cell r="H482">
            <v>17000000</v>
          </cell>
          <cell r="I482">
            <v>17000000</v>
          </cell>
          <cell r="K482" t="str">
            <v>yes</v>
          </cell>
          <cell r="W482">
            <v>55</v>
          </cell>
          <cell r="X482" t="str">
            <v>Loan</v>
          </cell>
          <cell r="Z482" t="str">
            <v>San Francisco</v>
          </cell>
          <cell r="AA482" t="str">
            <v>San Francisco</v>
          </cell>
        </row>
        <row r="483">
          <cell r="A483" t="str">
            <v>08-TOD-5911</v>
          </cell>
          <cell r="B483" t="str">
            <v>Prop 1C</v>
          </cell>
          <cell r="C483" t="str">
            <v>TOD</v>
          </cell>
          <cell r="D483" t="str">
            <v>Calvine &amp; Elk Grove-Florin, LLC</v>
          </cell>
          <cell r="E483" t="str">
            <v>Curtis Park Village</v>
          </cell>
          <cell r="F483" t="str">
            <v>Infrastructure to support Housing</v>
          </cell>
          <cell r="G483">
            <v>39994</v>
          </cell>
          <cell r="H483">
            <v>9085000</v>
          </cell>
          <cell r="I483">
            <v>9085000</v>
          </cell>
          <cell r="K483" t="str">
            <v>yes</v>
          </cell>
          <cell r="W483">
            <v>55</v>
          </cell>
          <cell r="X483" t="str">
            <v>Grant</v>
          </cell>
          <cell r="Z483" t="str">
            <v>Sacramento</v>
          </cell>
          <cell r="AA483" t="str">
            <v>Sacramento</v>
          </cell>
        </row>
        <row r="484">
          <cell r="A484" t="str">
            <v>08-TOD-5912</v>
          </cell>
          <cell r="B484" t="str">
            <v>Prop 1C</v>
          </cell>
          <cell r="C484" t="str">
            <v>TOD</v>
          </cell>
          <cell r="D484" t="str">
            <v>Eden Housing, Inc, Wittek Development, LLC &amp; The Montana Property Group, LLC</v>
          </cell>
          <cell r="E484" t="str">
            <v>South Hayward BART Mixed Use - Family &amp; Senior</v>
          </cell>
          <cell r="F484" t="str">
            <v>New Construction</v>
          </cell>
          <cell r="G484">
            <v>39994</v>
          </cell>
          <cell r="H484">
            <v>17000000</v>
          </cell>
          <cell r="I484">
            <v>17000000</v>
          </cell>
          <cell r="K484" t="str">
            <v>yes</v>
          </cell>
          <cell r="W484">
            <v>55</v>
          </cell>
          <cell r="X484" t="str">
            <v>Loan</v>
          </cell>
          <cell r="Z484" t="str">
            <v>Hayward</v>
          </cell>
          <cell r="AA484" t="str">
            <v>Alameda</v>
          </cell>
        </row>
        <row r="485">
          <cell r="A485" t="str">
            <v>08-TOD-5917</v>
          </cell>
          <cell r="B485" t="str">
            <v>Prop 1C</v>
          </cell>
          <cell r="C485" t="str">
            <v>TOD</v>
          </cell>
          <cell r="D485" t="str">
            <v>Meta Housing Corp &amp; Western Community Housing, KD Housing Partners Inc</v>
          </cell>
          <cell r="E485" t="str">
            <v>5555 Hollywood</v>
          </cell>
          <cell r="F485" t="str">
            <v>New Construction</v>
          </cell>
          <cell r="G485">
            <v>39994</v>
          </cell>
          <cell r="H485">
            <v>9000000</v>
          </cell>
          <cell r="I485">
            <v>9000000</v>
          </cell>
          <cell r="K485" t="str">
            <v>no</v>
          </cell>
          <cell r="W485">
            <v>55</v>
          </cell>
          <cell r="X485" t="str">
            <v>Loan</v>
          </cell>
          <cell r="Z485" t="str">
            <v>Los Angeles</v>
          </cell>
          <cell r="AA485" t="str">
            <v>Los Angeles</v>
          </cell>
        </row>
        <row r="486">
          <cell r="A486" t="str">
            <v>08-TOD-5919</v>
          </cell>
          <cell r="B486" t="str">
            <v>Prop 1C</v>
          </cell>
          <cell r="C486" t="str">
            <v>TOD</v>
          </cell>
          <cell r="D486" t="str">
            <v>S.V.D.P. Management, Inc. &amp; Chelsea Investment Corp.</v>
          </cell>
          <cell r="E486" t="str">
            <v>15th and Commercial</v>
          </cell>
          <cell r="F486" t="str">
            <v>New Construction</v>
          </cell>
          <cell r="G486">
            <v>39994</v>
          </cell>
          <cell r="H486">
            <v>6637597</v>
          </cell>
          <cell r="I486">
            <v>6637597</v>
          </cell>
          <cell r="K486" t="str">
            <v>no</v>
          </cell>
          <cell r="R486">
            <v>0</v>
          </cell>
          <cell r="S486">
            <v>0</v>
          </cell>
          <cell r="T486">
            <v>6637597</v>
          </cell>
          <cell r="U486">
            <v>0</v>
          </cell>
          <cell r="V486">
            <v>0</v>
          </cell>
          <cell r="W486">
            <v>55</v>
          </cell>
          <cell r="X486" t="str">
            <v>Loan</v>
          </cell>
          <cell r="Z486" t="str">
            <v>San Diego</v>
          </cell>
          <cell r="AA486" t="str">
            <v>San Diego</v>
          </cell>
        </row>
        <row r="487">
          <cell r="A487" t="str">
            <v>08-TOD-5921</v>
          </cell>
          <cell r="B487" t="str">
            <v>Prop 1C</v>
          </cell>
          <cell r="C487" t="str">
            <v>TOD</v>
          </cell>
          <cell r="D487" t="str">
            <v>Meta Housing Corp &amp; Western Community Housing Inc</v>
          </cell>
          <cell r="E487" t="str">
            <v>Long Beach &amp; Anaheim TOD</v>
          </cell>
          <cell r="F487" t="str">
            <v>New Construction</v>
          </cell>
          <cell r="G487">
            <v>39994</v>
          </cell>
          <cell r="H487">
            <v>10781383</v>
          </cell>
          <cell r="I487">
            <v>10781383</v>
          </cell>
          <cell r="K487" t="str">
            <v>no</v>
          </cell>
          <cell r="W487">
            <v>55</v>
          </cell>
          <cell r="X487" t="str">
            <v>Loan</v>
          </cell>
          <cell r="Z487" t="str">
            <v>Long Beach</v>
          </cell>
          <cell r="AA487" t="str">
            <v>Los Angeles</v>
          </cell>
        </row>
        <row r="488">
          <cell r="A488" t="str">
            <v>08-TOD-5924</v>
          </cell>
          <cell r="B488" t="str">
            <v>Prop 1C</v>
          </cell>
          <cell r="C488" t="str">
            <v>TOD</v>
          </cell>
          <cell r="D488" t="str">
            <v>Community Housing Works &amp; The Association of Community Housing Solutions (TACHS)</v>
          </cell>
          <cell r="E488" t="str">
            <v>The Boulevard at North Park</v>
          </cell>
          <cell r="F488" t="str">
            <v>New Construction</v>
          </cell>
          <cell r="G488">
            <v>39994</v>
          </cell>
          <cell r="H488">
            <v>9544695</v>
          </cell>
          <cell r="I488">
            <v>9544695</v>
          </cell>
          <cell r="K488" t="str">
            <v>no</v>
          </cell>
          <cell r="W488">
            <v>55</v>
          </cell>
          <cell r="X488" t="str">
            <v>Loan</v>
          </cell>
          <cell r="Z488" t="str">
            <v>San Diego</v>
          </cell>
          <cell r="AA488" t="str">
            <v>San Diego</v>
          </cell>
        </row>
        <row r="489">
          <cell r="A489" t="str">
            <v>09-BEGIN-6519</v>
          </cell>
          <cell r="B489" t="str">
            <v>Prop 1C</v>
          </cell>
          <cell r="C489" t="str">
            <v>CalHome BEGIN</v>
          </cell>
          <cell r="D489" t="str">
            <v>City of Morgan Hill</v>
          </cell>
          <cell r="H489">
            <v>3730400</v>
          </cell>
          <cell r="I489">
            <v>3730400</v>
          </cell>
          <cell r="K489" t="e">
            <v>#N/A</v>
          </cell>
          <cell r="W489">
            <v>30</v>
          </cell>
          <cell r="X489" t="str">
            <v>Grant</v>
          </cell>
        </row>
        <row r="490">
          <cell r="A490" t="str">
            <v>09-BEGIN-6520</v>
          </cell>
          <cell r="B490" t="str">
            <v>Prop 1C</v>
          </cell>
          <cell r="C490" t="str">
            <v>CalHome BEGIN</v>
          </cell>
          <cell r="D490" t="str">
            <v>City of San Jose</v>
          </cell>
          <cell r="H490">
            <v>820000</v>
          </cell>
          <cell r="I490">
            <v>820000</v>
          </cell>
          <cell r="K490" t="e">
            <v>#N/A</v>
          </cell>
          <cell r="W490">
            <v>30</v>
          </cell>
          <cell r="X490" t="str">
            <v>Grant</v>
          </cell>
        </row>
        <row r="491">
          <cell r="A491" t="str">
            <v>09-BEGIN-6549</v>
          </cell>
          <cell r="B491" t="str">
            <v>Prop 1C</v>
          </cell>
          <cell r="C491" t="str">
            <v>CalHome BEGIN</v>
          </cell>
          <cell r="D491" t="str">
            <v>City of Santa Monica</v>
          </cell>
          <cell r="H491">
            <v>2115000</v>
          </cell>
          <cell r="I491">
            <v>2115000</v>
          </cell>
          <cell r="K491" t="e">
            <v>#N/A</v>
          </cell>
          <cell r="W491">
            <v>30</v>
          </cell>
          <cell r="X491" t="str">
            <v>Grant</v>
          </cell>
        </row>
        <row r="492">
          <cell r="A492" t="str">
            <v>09-BEGIN-6550</v>
          </cell>
          <cell r="B492" t="str">
            <v>Prop 1C</v>
          </cell>
          <cell r="C492" t="str">
            <v>CalHome BEGIN</v>
          </cell>
          <cell r="D492" t="str">
            <v>City of San Jose</v>
          </cell>
          <cell r="H492">
            <v>2000000</v>
          </cell>
          <cell r="I492">
            <v>2000000</v>
          </cell>
          <cell r="K492" t="e">
            <v>#N/A</v>
          </cell>
          <cell r="W492">
            <v>30</v>
          </cell>
          <cell r="X492" t="str">
            <v>Grant</v>
          </cell>
        </row>
        <row r="493">
          <cell r="A493" t="str">
            <v>09-BEGIN-6551</v>
          </cell>
          <cell r="B493" t="str">
            <v>Prop 1C</v>
          </cell>
          <cell r="C493" t="str">
            <v>CalHome BEGIN</v>
          </cell>
          <cell r="D493" t="str">
            <v>City of Los Angeles</v>
          </cell>
          <cell r="H493">
            <v>674000</v>
          </cell>
          <cell r="I493">
            <v>674000</v>
          </cell>
          <cell r="K493" t="e">
            <v>#N/A</v>
          </cell>
          <cell r="W493">
            <v>30</v>
          </cell>
          <cell r="X493" t="str">
            <v>Grant</v>
          </cell>
        </row>
        <row r="494">
          <cell r="A494" t="str">
            <v>09-BEGIN-6552</v>
          </cell>
          <cell r="B494" t="str">
            <v>Prop 1C</v>
          </cell>
          <cell r="C494" t="str">
            <v>CalHome BEGIN</v>
          </cell>
          <cell r="D494" t="str">
            <v>City of Los Angeles</v>
          </cell>
          <cell r="H494">
            <v>256000</v>
          </cell>
          <cell r="I494">
            <v>256000</v>
          </cell>
          <cell r="K494" t="e">
            <v>#N/A</v>
          </cell>
          <cell r="W494">
            <v>30</v>
          </cell>
          <cell r="X494" t="str">
            <v>Grant</v>
          </cell>
        </row>
        <row r="495">
          <cell r="A495" t="str">
            <v>09-BEGIN-6553</v>
          </cell>
          <cell r="B495" t="str">
            <v>Prop 1C</v>
          </cell>
          <cell r="C495" t="str">
            <v>CalHome BEGIN</v>
          </cell>
          <cell r="D495" t="str">
            <v>City of Los Angeles</v>
          </cell>
          <cell r="H495">
            <v>837200</v>
          </cell>
          <cell r="I495">
            <v>837200</v>
          </cell>
          <cell r="K495" t="e">
            <v>#N/A</v>
          </cell>
          <cell r="W495">
            <v>30</v>
          </cell>
          <cell r="X495" t="str">
            <v>Grant</v>
          </cell>
        </row>
        <row r="496">
          <cell r="A496" t="str">
            <v>09-BEGIN-6554</v>
          </cell>
          <cell r="B496" t="str">
            <v>Prop 1C</v>
          </cell>
          <cell r="C496" t="str">
            <v>CalHome BEGIN</v>
          </cell>
          <cell r="D496" t="str">
            <v>City of Gilroy</v>
          </cell>
          <cell r="H496">
            <v>1372800</v>
          </cell>
          <cell r="I496">
            <v>1372800</v>
          </cell>
          <cell r="K496" t="e">
            <v>#N/A</v>
          </cell>
          <cell r="W496">
            <v>30</v>
          </cell>
          <cell r="X496" t="str">
            <v>Grant</v>
          </cell>
        </row>
        <row r="497">
          <cell r="A497" t="str">
            <v>09-BEGIN-6568</v>
          </cell>
          <cell r="B497" t="str">
            <v>Prop 1C</v>
          </cell>
          <cell r="C497" t="str">
            <v>CalHome BEGIN</v>
          </cell>
          <cell r="D497" t="str">
            <v>City of Pasadena</v>
          </cell>
          <cell r="H497">
            <v>439500</v>
          </cell>
          <cell r="I497">
            <v>439500</v>
          </cell>
          <cell r="K497" t="e">
            <v>#N/A</v>
          </cell>
          <cell r="W497">
            <v>30</v>
          </cell>
          <cell r="X497" t="str">
            <v>Grant</v>
          </cell>
        </row>
        <row r="498">
          <cell r="A498" t="str">
            <v>09-CalHome-6523</v>
          </cell>
          <cell r="B498" t="str">
            <v>Prop 1C</v>
          </cell>
          <cell r="C498" t="str">
            <v>CalHome Gen.</v>
          </cell>
          <cell r="D498" t="str">
            <v>City of Calexio</v>
          </cell>
          <cell r="H498">
            <v>1320000</v>
          </cell>
          <cell r="I498">
            <v>1320000</v>
          </cell>
          <cell r="K498" t="e">
            <v>#N/A</v>
          </cell>
          <cell r="W498">
            <v>30</v>
          </cell>
          <cell r="X498" t="str">
            <v>Grant</v>
          </cell>
        </row>
        <row r="499">
          <cell r="A499" t="str">
            <v>09-CalHome-6543</v>
          </cell>
          <cell r="B499" t="str">
            <v>Prop 1C</v>
          </cell>
          <cell r="C499" t="str">
            <v>CalHome Gen.</v>
          </cell>
          <cell r="D499" t="str">
            <v>County of Imperial</v>
          </cell>
          <cell r="H499">
            <v>1500000</v>
          </cell>
          <cell r="I499">
            <v>1500000</v>
          </cell>
          <cell r="K499" t="e">
            <v>#N/A</v>
          </cell>
          <cell r="W499">
            <v>30</v>
          </cell>
          <cell r="X499" t="str">
            <v>Grant</v>
          </cell>
        </row>
        <row r="500">
          <cell r="A500" t="str">
            <v>09-CalHome-6545</v>
          </cell>
          <cell r="B500" t="str">
            <v>Prop 1C</v>
          </cell>
          <cell r="C500" t="str">
            <v>CalHome Gen.</v>
          </cell>
          <cell r="D500" t="str">
            <v>City of El Centro</v>
          </cell>
          <cell r="H500">
            <v>1500000</v>
          </cell>
          <cell r="I500">
            <v>1500000</v>
          </cell>
          <cell r="K500" t="e">
            <v>#N/A</v>
          </cell>
          <cell r="W500">
            <v>30</v>
          </cell>
          <cell r="X500" t="str">
            <v>Grant</v>
          </cell>
        </row>
        <row r="501">
          <cell r="A501" t="str">
            <v>09-CSHHP-6514</v>
          </cell>
          <cell r="B501" t="str">
            <v>Prop 1C</v>
          </cell>
          <cell r="C501" t="str">
            <v>CalHome CSHHP</v>
          </cell>
          <cell r="D501" t="str">
            <v>Habitat for Humanity East Bay</v>
          </cell>
          <cell r="H501">
            <v>289500</v>
          </cell>
          <cell r="I501">
            <v>289500</v>
          </cell>
          <cell r="K501" t="e">
            <v>#N/A</v>
          </cell>
          <cell r="X501" t="str">
            <v>Grant</v>
          </cell>
        </row>
        <row r="502">
          <cell r="A502" t="str">
            <v>09-CSHHP-6515</v>
          </cell>
          <cell r="B502" t="str">
            <v>Prop 1C</v>
          </cell>
          <cell r="C502" t="str">
            <v>CalHome CSHHP</v>
          </cell>
          <cell r="D502" t="str">
            <v>Self-Help Enterprises</v>
          </cell>
          <cell r="H502">
            <v>185600</v>
          </cell>
          <cell r="I502">
            <v>185600</v>
          </cell>
          <cell r="K502" t="e">
            <v>#N/A</v>
          </cell>
          <cell r="X502" t="str">
            <v>Grant</v>
          </cell>
        </row>
        <row r="503">
          <cell r="A503" t="str">
            <v>09-CSHHP-6516</v>
          </cell>
          <cell r="B503" t="str">
            <v>Prop 1C</v>
          </cell>
          <cell r="C503" t="str">
            <v>CalHome CSHHP</v>
          </cell>
          <cell r="D503" t="str">
            <v>Self-Help Enterprises</v>
          </cell>
          <cell r="H503">
            <v>165000</v>
          </cell>
          <cell r="I503">
            <v>165000</v>
          </cell>
          <cell r="K503" t="e">
            <v>#N/A</v>
          </cell>
          <cell r="X503" t="str">
            <v>Grant</v>
          </cell>
        </row>
        <row r="504">
          <cell r="A504" t="str">
            <v>09-EHAPCD-6477</v>
          </cell>
          <cell r="B504" t="str">
            <v>Prop 1C</v>
          </cell>
          <cell r="C504" t="str">
            <v>EHAPCD</v>
          </cell>
          <cell r="D504" t="str">
            <v>Arcata House, Incorporated</v>
          </cell>
          <cell r="H504">
            <v>182861</v>
          </cell>
          <cell r="I504">
            <v>182861</v>
          </cell>
          <cell r="K504" t="e">
            <v>#N/A</v>
          </cell>
          <cell r="W504">
            <v>55</v>
          </cell>
          <cell r="X504" t="str">
            <v>Loan</v>
          </cell>
        </row>
        <row r="505">
          <cell r="A505" t="str">
            <v>09-EHAPCD-6478</v>
          </cell>
          <cell r="B505" t="str">
            <v>Prop 1C</v>
          </cell>
          <cell r="C505" t="str">
            <v>EHAPCD</v>
          </cell>
          <cell r="D505" t="str">
            <v>Bay Area Community Services, Inc.</v>
          </cell>
          <cell r="H505">
            <v>499500</v>
          </cell>
          <cell r="I505">
            <v>499500</v>
          </cell>
          <cell r="K505" t="e">
            <v>#N/A</v>
          </cell>
          <cell r="W505">
            <v>55</v>
          </cell>
          <cell r="X505" t="str">
            <v>Loan</v>
          </cell>
        </row>
        <row r="506">
          <cell r="A506" t="str">
            <v>09-EHAPCD-6479</v>
          </cell>
          <cell r="B506" t="str">
            <v>Prop 1C</v>
          </cell>
          <cell r="C506" t="str">
            <v>EHAPCD</v>
          </cell>
          <cell r="D506" t="str">
            <v>Cornerstone Community Development Corporation</v>
          </cell>
          <cell r="H506">
            <v>459213</v>
          </cell>
          <cell r="I506">
            <v>459213</v>
          </cell>
          <cell r="K506" t="e">
            <v>#N/A</v>
          </cell>
          <cell r="W506">
            <v>55</v>
          </cell>
          <cell r="X506" t="str">
            <v>Loan</v>
          </cell>
        </row>
        <row r="507">
          <cell r="A507" t="str">
            <v>09-EHAPCD-6480</v>
          </cell>
          <cell r="B507" t="str">
            <v>Prop 1C</v>
          </cell>
          <cell r="C507" t="str">
            <v>EHAPCD</v>
          </cell>
          <cell r="D507" t="str">
            <v>Merced County Community Action Board</v>
          </cell>
          <cell r="H507">
            <v>526315</v>
          </cell>
          <cell r="I507">
            <v>526315</v>
          </cell>
          <cell r="K507" t="e">
            <v>#N/A</v>
          </cell>
          <cell r="W507">
            <v>55</v>
          </cell>
          <cell r="X507" t="str">
            <v>Loan</v>
          </cell>
        </row>
        <row r="508">
          <cell r="A508" t="str">
            <v>09-EHAPCD-6481</v>
          </cell>
          <cell r="B508" t="str">
            <v>Prop 1C</v>
          </cell>
          <cell r="C508" t="str">
            <v>EHAPCD</v>
          </cell>
          <cell r="D508" t="str">
            <v>Reach For the Top, Inc.</v>
          </cell>
          <cell r="H508">
            <v>1000000</v>
          </cell>
          <cell r="I508">
            <v>1000000</v>
          </cell>
          <cell r="K508" t="e">
            <v>#N/A</v>
          </cell>
          <cell r="W508">
            <v>55</v>
          </cell>
          <cell r="X508" t="str">
            <v>Loan</v>
          </cell>
        </row>
        <row r="509">
          <cell r="A509" t="str">
            <v>09-EHAPCD-6482</v>
          </cell>
          <cell r="B509" t="str">
            <v>Prop 1C</v>
          </cell>
          <cell r="C509" t="str">
            <v>EHAPCD</v>
          </cell>
          <cell r="D509" t="str">
            <v>Substance Abuse Foundation of Long Beach, Inc.</v>
          </cell>
          <cell r="H509">
            <v>933483</v>
          </cell>
          <cell r="I509">
            <v>933483</v>
          </cell>
          <cell r="K509" t="e">
            <v>#N/A</v>
          </cell>
          <cell r="W509">
            <v>55</v>
          </cell>
          <cell r="X509" t="str">
            <v>Loan</v>
          </cell>
        </row>
        <row r="510">
          <cell r="A510" t="str">
            <v>09-EHAPCD-6483</v>
          </cell>
          <cell r="B510" t="str">
            <v>Prop 1C</v>
          </cell>
          <cell r="C510" t="str">
            <v>EHAPCD</v>
          </cell>
          <cell r="D510" t="str">
            <v>Vietnam Veterans of San Diego</v>
          </cell>
          <cell r="H510">
            <v>800000</v>
          </cell>
          <cell r="I510">
            <v>800000</v>
          </cell>
          <cell r="K510" t="e">
            <v>#N/A</v>
          </cell>
          <cell r="W510">
            <v>55</v>
          </cell>
          <cell r="X510" t="str">
            <v>Loan</v>
          </cell>
        </row>
        <row r="511">
          <cell r="A511" t="str">
            <v>09-EHAPCD-6484</v>
          </cell>
          <cell r="B511" t="str">
            <v>Prop 1C</v>
          </cell>
          <cell r="C511" t="str">
            <v>EHAPCD</v>
          </cell>
          <cell r="D511" t="str">
            <v>Weingart Center Association</v>
          </cell>
          <cell r="H511">
            <v>990000</v>
          </cell>
          <cell r="I511">
            <v>990000</v>
          </cell>
          <cell r="K511" t="e">
            <v>#N/A</v>
          </cell>
          <cell r="W511">
            <v>55</v>
          </cell>
          <cell r="X511" t="str">
            <v>Loan</v>
          </cell>
        </row>
        <row r="512">
          <cell r="A512" t="str">
            <v>09-EHAPCD-6508</v>
          </cell>
          <cell r="B512" t="str">
            <v>Prop 1C</v>
          </cell>
          <cell r="C512" t="str">
            <v>EHAPCD</v>
          </cell>
          <cell r="D512" t="str">
            <v>City of Arcata</v>
          </cell>
          <cell r="H512">
            <v>888000</v>
          </cell>
          <cell r="I512">
            <v>888000</v>
          </cell>
          <cell r="K512" t="e">
            <v>#N/A</v>
          </cell>
          <cell r="W512">
            <v>55</v>
          </cell>
          <cell r="X512" t="str">
            <v>Loan</v>
          </cell>
        </row>
        <row r="513">
          <cell r="A513" t="str">
            <v>09-EHAPCD-6509</v>
          </cell>
          <cell r="B513" t="str">
            <v>Prop 1C</v>
          </cell>
          <cell r="C513" t="str">
            <v>EHAPCD</v>
          </cell>
          <cell r="D513" t="str">
            <v>Haven Hills, Inc.</v>
          </cell>
          <cell r="H513">
            <v>998316</v>
          </cell>
          <cell r="I513">
            <v>998316</v>
          </cell>
          <cell r="K513" t="e">
            <v>#N/A</v>
          </cell>
          <cell r="W513">
            <v>55</v>
          </cell>
          <cell r="X513" t="str">
            <v>Loan</v>
          </cell>
        </row>
        <row r="514">
          <cell r="A514" t="str">
            <v>09-EHAPCD-6510</v>
          </cell>
          <cell r="B514" t="str">
            <v>Prop 1C</v>
          </cell>
          <cell r="C514" t="str">
            <v>EHAPCD</v>
          </cell>
          <cell r="D514" t="str">
            <v>Mental Health Systems, Inc.</v>
          </cell>
          <cell r="H514">
            <v>998065</v>
          </cell>
          <cell r="I514">
            <v>998065</v>
          </cell>
          <cell r="K514" t="e">
            <v>#N/A</v>
          </cell>
          <cell r="W514">
            <v>55</v>
          </cell>
          <cell r="X514" t="str">
            <v>Loan</v>
          </cell>
        </row>
        <row r="515">
          <cell r="A515" t="str">
            <v>09-EHAPCD-6511</v>
          </cell>
          <cell r="B515" t="str">
            <v>Prop 1C</v>
          </cell>
          <cell r="C515" t="str">
            <v>EHAPCD</v>
          </cell>
          <cell r="D515" t="str">
            <v>PROTOTYPES,Centers for Inovationin Health</v>
          </cell>
          <cell r="H515">
            <v>999158</v>
          </cell>
          <cell r="I515">
            <v>999158</v>
          </cell>
          <cell r="K515" t="e">
            <v>#N/A</v>
          </cell>
          <cell r="W515">
            <v>55</v>
          </cell>
          <cell r="X515" t="str">
            <v>Loan</v>
          </cell>
        </row>
        <row r="516">
          <cell r="A516" t="str">
            <v>09-EHAPCD-6512</v>
          </cell>
          <cell r="B516" t="str">
            <v>Prop 1C</v>
          </cell>
          <cell r="C516" t="str">
            <v>EHAPCD</v>
          </cell>
          <cell r="D516" t="str">
            <v>The Salvation Army</v>
          </cell>
          <cell r="H516">
            <v>939754</v>
          </cell>
          <cell r="I516">
            <v>939754</v>
          </cell>
          <cell r="K516" t="e">
            <v>#N/A</v>
          </cell>
          <cell r="W516">
            <v>55</v>
          </cell>
          <cell r="X516" t="str">
            <v>Loan</v>
          </cell>
        </row>
        <row r="517">
          <cell r="A517" t="str">
            <v>09-EHAPCD-6513</v>
          </cell>
          <cell r="B517" t="str">
            <v>Prop 1C</v>
          </cell>
          <cell r="C517" t="str">
            <v>EHAPCD</v>
          </cell>
          <cell r="D517" t="str">
            <v>Fred Finch Children's Home</v>
          </cell>
          <cell r="H517">
            <v>1000000</v>
          </cell>
          <cell r="I517">
            <v>1000000</v>
          </cell>
          <cell r="K517" t="e">
            <v>#N/A</v>
          </cell>
          <cell r="W517">
            <v>55</v>
          </cell>
          <cell r="X517" t="str">
            <v>Loan</v>
          </cell>
        </row>
        <row r="518">
          <cell r="A518" t="str">
            <v>09-FWHG-6228</v>
          </cell>
          <cell r="B518" t="str">
            <v>Prop 1C</v>
          </cell>
          <cell r="C518" t="str">
            <v>JSJFWHG-? GEN HO Migrant</v>
          </cell>
          <cell r="D518" t="str">
            <v>Wasco Affordable Housing</v>
          </cell>
          <cell r="H518">
            <v>1000000</v>
          </cell>
          <cell r="I518">
            <v>1000000</v>
          </cell>
          <cell r="K518" t="e">
            <v>#N/A</v>
          </cell>
        </row>
        <row r="519">
          <cell r="A519" t="str">
            <v>09-FWHG-6473</v>
          </cell>
          <cell r="B519" t="str">
            <v>Prop 1C</v>
          </cell>
          <cell r="C519" t="str">
            <v>JSJFWHG-? GEN HO Migrant</v>
          </cell>
          <cell r="D519" t="str">
            <v>Housing Authority of the County of Kern</v>
          </cell>
          <cell r="H519">
            <v>750000</v>
          </cell>
          <cell r="I519">
            <v>750000</v>
          </cell>
          <cell r="K519" t="e">
            <v>#N/A</v>
          </cell>
        </row>
        <row r="520">
          <cell r="A520" t="str">
            <v>09-FWHG-6474</v>
          </cell>
          <cell r="B520" t="str">
            <v>Prop 1C</v>
          </cell>
          <cell r="C520" t="str">
            <v>JSJFWHG-? GEN HO Migrant</v>
          </cell>
          <cell r="D520" t="str">
            <v>Housing Authority of the County of Kern</v>
          </cell>
          <cell r="H520">
            <v>500000</v>
          </cell>
          <cell r="I520">
            <v>500000</v>
          </cell>
          <cell r="K520" t="e">
            <v>#N/A</v>
          </cell>
        </row>
        <row r="521">
          <cell r="A521" t="str">
            <v>09-FWHG-6542</v>
          </cell>
          <cell r="B521" t="str">
            <v>Prop 1C</v>
          </cell>
          <cell r="C521" t="str">
            <v>JSJFWHG-? GEN HO Migrant</v>
          </cell>
          <cell r="D521" t="str">
            <v>Coachella Valley Housing Coalition</v>
          </cell>
          <cell r="H521">
            <v>1000000</v>
          </cell>
          <cell r="I521">
            <v>1000000</v>
          </cell>
          <cell r="K521" t="e">
            <v>#N/A</v>
          </cell>
        </row>
        <row r="522">
          <cell r="A522" t="str">
            <v>09-GHI-6485</v>
          </cell>
          <cell r="B522" t="str">
            <v>Prop 46</v>
          </cell>
          <cell r="C522" t="str">
            <v>GHI</v>
          </cell>
          <cell r="D522" t="str">
            <v>Venice Community Housing Corp</v>
          </cell>
          <cell r="H522">
            <v>2720840</v>
          </cell>
          <cell r="I522">
            <v>2720840</v>
          </cell>
          <cell r="K522" t="e">
            <v>#N/A</v>
          </cell>
          <cell r="X522" t="str">
            <v>Loan</v>
          </cell>
        </row>
        <row r="523">
          <cell r="A523" t="str">
            <v>09-GHI-6486</v>
          </cell>
          <cell r="B523" t="str">
            <v>Prop 46</v>
          </cell>
          <cell r="C523" t="str">
            <v>GHI</v>
          </cell>
          <cell r="D523" t="str">
            <v>South Central Health and Rehabilitation Program</v>
          </cell>
          <cell r="H523">
            <v>1644460</v>
          </cell>
          <cell r="I523">
            <v>1644460</v>
          </cell>
          <cell r="K523" t="e">
            <v>#N/A</v>
          </cell>
          <cell r="X523" t="str">
            <v>Loan</v>
          </cell>
        </row>
        <row r="524">
          <cell r="A524" t="str">
            <v>09-GHI-6487</v>
          </cell>
          <cell r="B524" t="str">
            <v>Prop 46</v>
          </cell>
          <cell r="C524" t="str">
            <v>GHI</v>
          </cell>
          <cell r="D524" t="str">
            <v>Clifford Beers Housing, Inc.</v>
          </cell>
          <cell r="H524">
            <v>2563290</v>
          </cell>
          <cell r="I524">
            <v>2563290</v>
          </cell>
          <cell r="K524" t="e">
            <v>#N/A</v>
          </cell>
          <cell r="X524" t="str">
            <v>Loan</v>
          </cell>
        </row>
        <row r="525">
          <cell r="A525" t="str">
            <v>09-GHI-6491</v>
          </cell>
          <cell r="B525" t="str">
            <v>Prop 46</v>
          </cell>
          <cell r="C525" t="str">
            <v>GHI</v>
          </cell>
          <cell r="D525" t="str">
            <v>A Community of Friends, Inc.</v>
          </cell>
          <cell r="H525">
            <v>4824021</v>
          </cell>
          <cell r="I525">
            <v>4824021</v>
          </cell>
          <cell r="K525" t="e">
            <v>#N/A</v>
          </cell>
          <cell r="X525" t="str">
            <v>Loan</v>
          </cell>
        </row>
        <row r="526">
          <cell r="A526" t="str">
            <v>09-IIG-5928</v>
          </cell>
          <cell r="B526" t="str">
            <v>Prop 1C</v>
          </cell>
          <cell r="C526" t="str">
            <v>IIG - QIP</v>
          </cell>
          <cell r="D526" t="str">
            <v>Holliday Development</v>
          </cell>
          <cell r="E526" t="str">
            <v>5800 Third Street</v>
          </cell>
          <cell r="F526" t="str">
            <v>Infrastructure to support Housing</v>
          </cell>
          <cell r="G526">
            <v>39995</v>
          </cell>
          <cell r="H526">
            <v>10433280</v>
          </cell>
          <cell r="I526">
            <v>10433280</v>
          </cell>
          <cell r="K526" t="str">
            <v>yes</v>
          </cell>
          <cell r="W526">
            <v>55</v>
          </cell>
          <cell r="X526" t="str">
            <v>Grant</v>
          </cell>
          <cell r="Z526" t="str">
            <v>San Francisco</v>
          </cell>
          <cell r="AA526" t="str">
            <v>San Francisco</v>
          </cell>
        </row>
        <row r="527">
          <cell r="A527" t="str">
            <v>09-IIG-5930</v>
          </cell>
          <cell r="B527" t="str">
            <v>Prop 1C</v>
          </cell>
          <cell r="C527" t="str">
            <v>IIG - QIP</v>
          </cell>
          <cell r="D527" t="str">
            <v>Martin Building Company</v>
          </cell>
          <cell r="E527" t="str">
            <v>Arc Light Co.</v>
          </cell>
          <cell r="F527" t="str">
            <v>Infrastructure to support Housing</v>
          </cell>
          <cell r="G527">
            <v>39995</v>
          </cell>
          <cell r="H527">
            <v>3561360</v>
          </cell>
          <cell r="I527">
            <v>3246245</v>
          </cell>
          <cell r="K527" t="str">
            <v>no</v>
          </cell>
          <cell r="W527">
            <v>55</v>
          </cell>
          <cell r="X527" t="str">
            <v>Grant</v>
          </cell>
          <cell r="Z527" t="str">
            <v>San Francisco</v>
          </cell>
          <cell r="AA527" t="str">
            <v>San Francisco</v>
          </cell>
        </row>
        <row r="528">
          <cell r="A528" t="str">
            <v>09-IIG-5933</v>
          </cell>
          <cell r="B528" t="str">
            <v>Prop 1C</v>
          </cell>
          <cell r="C528" t="str">
            <v>IIG - QIP</v>
          </cell>
          <cell r="D528" t="str">
            <v>Martin Building Company</v>
          </cell>
          <cell r="E528" t="str">
            <v>2235 Third Street</v>
          </cell>
          <cell r="F528" t="str">
            <v>Infrastructure to support Housing</v>
          </cell>
          <cell r="G528">
            <v>39995</v>
          </cell>
          <cell r="H528">
            <v>7378080</v>
          </cell>
          <cell r="I528">
            <v>7378080</v>
          </cell>
          <cell r="K528" t="str">
            <v>no</v>
          </cell>
          <cell r="W528">
            <v>55</v>
          </cell>
          <cell r="X528" t="str">
            <v>Grant</v>
          </cell>
          <cell r="Z528" t="str">
            <v>San Francisco</v>
          </cell>
          <cell r="AA528" t="str">
            <v>San Francisco</v>
          </cell>
        </row>
        <row r="529">
          <cell r="A529" t="str">
            <v>09-IIG-5934</v>
          </cell>
          <cell r="B529" t="str">
            <v>Prop 1C</v>
          </cell>
          <cell r="C529" t="str">
            <v>IIG - QIP</v>
          </cell>
          <cell r="D529" t="str">
            <v>Burbank Housing Development Corporation (BHDC)</v>
          </cell>
          <cell r="E529" t="str">
            <v xml:space="preserve">Manzanita Self-Help Homes </v>
          </cell>
          <cell r="F529" t="str">
            <v>Infrastructure to support Housing</v>
          </cell>
          <cell r="G529">
            <v>39994</v>
          </cell>
          <cell r="H529">
            <v>910000</v>
          </cell>
          <cell r="I529">
            <v>910000</v>
          </cell>
          <cell r="K529" t="str">
            <v>no</v>
          </cell>
          <cell r="W529">
            <v>55</v>
          </cell>
          <cell r="X529" t="str">
            <v>Grant</v>
          </cell>
          <cell r="Z529" t="str">
            <v>Windsor</v>
          </cell>
          <cell r="AA529" t="str">
            <v>Sonoma</v>
          </cell>
        </row>
        <row r="530">
          <cell r="A530" t="str">
            <v>09-IIG-5937</v>
          </cell>
          <cell r="B530" t="str">
            <v>Prop 1C</v>
          </cell>
          <cell r="C530" t="str">
            <v>IIG - QIP</v>
          </cell>
          <cell r="D530" t="str">
            <v>Holliday Development</v>
          </cell>
          <cell r="E530" t="str">
            <v>Capitol Lofts</v>
          </cell>
          <cell r="F530" t="str">
            <v>Infrastructure to support Housing</v>
          </cell>
          <cell r="G530">
            <v>39995</v>
          </cell>
          <cell r="H530">
            <v>4946080</v>
          </cell>
          <cell r="I530">
            <v>4946080</v>
          </cell>
          <cell r="K530" t="str">
            <v>no</v>
          </cell>
          <cell r="W530">
            <v>55</v>
          </cell>
          <cell r="X530" t="str">
            <v>Grant</v>
          </cell>
          <cell r="Z530" t="str">
            <v>Sacramento</v>
          </cell>
          <cell r="AA530" t="str">
            <v>Sacramento</v>
          </cell>
        </row>
        <row r="531">
          <cell r="A531" t="str">
            <v>09-IIG-5938</v>
          </cell>
          <cell r="B531" t="str">
            <v>Prop 1C</v>
          </cell>
          <cell r="C531" t="str">
            <v>IIG - QIP</v>
          </cell>
          <cell r="E531" t="str">
            <v>Red Star</v>
          </cell>
          <cell r="F531" t="str">
            <v>Infrastructure to support Housing</v>
          </cell>
          <cell r="G531">
            <v>39995</v>
          </cell>
          <cell r="H531">
            <v>1500000</v>
          </cell>
          <cell r="I531">
            <v>1500000</v>
          </cell>
          <cell r="K531" t="str">
            <v>no</v>
          </cell>
          <cell r="W531">
            <v>55</v>
          </cell>
          <cell r="X531" t="str">
            <v>Grant</v>
          </cell>
          <cell r="Z531" t="str">
            <v>Oakland</v>
          </cell>
          <cell r="AA531" t="str">
            <v>Alameda</v>
          </cell>
        </row>
        <row r="532">
          <cell r="A532" t="str">
            <v>09-IIG-5949</v>
          </cell>
          <cell r="B532" t="str">
            <v>Prop 1C</v>
          </cell>
          <cell r="C532" t="str">
            <v>IIG - QIP</v>
          </cell>
          <cell r="D532" t="str">
            <v>Global Premier Development &amp; LINC Housing</v>
          </cell>
          <cell r="E532" t="str">
            <v xml:space="preserve">Lorena Apartments </v>
          </cell>
          <cell r="F532" t="str">
            <v>Infrastructure to support Housing</v>
          </cell>
          <cell r="G532">
            <v>39995</v>
          </cell>
          <cell r="H532">
            <v>5000000</v>
          </cell>
          <cell r="I532">
            <v>5000000</v>
          </cell>
          <cell r="K532" t="str">
            <v>no</v>
          </cell>
          <cell r="R532">
            <v>0</v>
          </cell>
          <cell r="S532">
            <v>4500000</v>
          </cell>
          <cell r="T532">
            <v>500000</v>
          </cell>
          <cell r="U532">
            <v>0</v>
          </cell>
          <cell r="V532">
            <v>0</v>
          </cell>
          <cell r="W532">
            <v>55</v>
          </cell>
          <cell r="X532" t="str">
            <v>Grant</v>
          </cell>
          <cell r="Z532" t="str">
            <v>Los Angeles</v>
          </cell>
          <cell r="AA532" t="str">
            <v>Los Angeles</v>
          </cell>
        </row>
        <row r="533">
          <cell r="A533" t="str">
            <v>09-IIG-5956</v>
          </cell>
          <cell r="B533" t="str">
            <v>Prop 1C</v>
          </cell>
          <cell r="C533" t="str">
            <v>IIG - QIP</v>
          </cell>
          <cell r="D533" t="str">
            <v>Affirmed Housing Group, Inc.</v>
          </cell>
          <cell r="E533" t="str">
            <v>Chinatown Yale/Ord Streets Pedestrian Linkage Project</v>
          </cell>
          <cell r="F533" t="str">
            <v>Infrastructure to support Housing</v>
          </cell>
          <cell r="G533">
            <v>39995</v>
          </cell>
          <cell r="H533">
            <v>3400000</v>
          </cell>
          <cell r="I533">
            <v>3400000</v>
          </cell>
          <cell r="K533" t="str">
            <v>no</v>
          </cell>
          <cell r="W533">
            <v>55</v>
          </cell>
          <cell r="X533" t="str">
            <v>Grant</v>
          </cell>
          <cell r="Z533" t="str">
            <v>Los Angeles</v>
          </cell>
          <cell r="AA533" t="str">
            <v>Los Angeles</v>
          </cell>
        </row>
        <row r="534">
          <cell r="A534" t="str">
            <v>09-IIG-5959</v>
          </cell>
          <cell r="B534" t="str">
            <v>Prop 1C</v>
          </cell>
          <cell r="C534" t="str">
            <v>IIG - QIP</v>
          </cell>
          <cell r="D534" t="str">
            <v>ROEM Development Corp.</v>
          </cell>
          <cell r="E534" t="str">
            <v>Transit Village</v>
          </cell>
          <cell r="F534" t="str">
            <v>Infrastructure to support Housing</v>
          </cell>
          <cell r="G534">
            <v>39995</v>
          </cell>
          <cell r="H534">
            <v>3006433</v>
          </cell>
          <cell r="I534">
            <v>3006433</v>
          </cell>
          <cell r="K534" t="str">
            <v>no</v>
          </cell>
          <cell r="W534">
            <v>55</v>
          </cell>
          <cell r="X534" t="str">
            <v>Grant</v>
          </cell>
          <cell r="Z534" t="str">
            <v>Fresno</v>
          </cell>
          <cell r="AA534" t="str">
            <v>Fresno</v>
          </cell>
        </row>
        <row r="535">
          <cell r="A535" t="str">
            <v>09-IIG-5962</v>
          </cell>
          <cell r="B535" t="str">
            <v>Prop 1C</v>
          </cell>
          <cell r="C535" t="str">
            <v>IIG - MPP</v>
          </cell>
          <cell r="D535" t="str">
            <v xml:space="preserve">Cyrus Youssefi </v>
          </cell>
          <cell r="E535" t="str">
            <v>The Railyards</v>
          </cell>
          <cell r="F535" t="str">
            <v>Infrastructure to support Housing</v>
          </cell>
          <cell r="G535">
            <v>39995</v>
          </cell>
          <cell r="H535">
            <v>20000000</v>
          </cell>
          <cell r="I535">
            <v>20000000</v>
          </cell>
          <cell r="K535" t="str">
            <v>yes</v>
          </cell>
          <cell r="W535">
            <v>55</v>
          </cell>
          <cell r="X535" t="str">
            <v>Grant</v>
          </cell>
          <cell r="Z535" t="str">
            <v>Sacramento</v>
          </cell>
          <cell r="AA535" t="str">
            <v>Sacramento</v>
          </cell>
        </row>
        <row r="536">
          <cell r="A536" t="str">
            <v>09-IIG-5964</v>
          </cell>
          <cell r="B536" t="str">
            <v>Prop 1C</v>
          </cell>
          <cell r="C536" t="str">
            <v>IIG - MPP</v>
          </cell>
          <cell r="D536" t="str">
            <v>ROEM Development Corporation</v>
          </cell>
          <cell r="E536" t="str">
            <v>Rosemary Housing</v>
          </cell>
          <cell r="F536" t="str">
            <v>Infrastructure to support Housing</v>
          </cell>
          <cell r="G536">
            <v>39995</v>
          </cell>
          <cell r="H536">
            <v>5846125</v>
          </cell>
          <cell r="I536">
            <v>5846125</v>
          </cell>
          <cell r="K536" t="str">
            <v>no</v>
          </cell>
          <cell r="W536">
            <v>55</v>
          </cell>
          <cell r="X536" t="str">
            <v>Grant</v>
          </cell>
          <cell r="Z536" t="str">
            <v>San Jose</v>
          </cell>
          <cell r="AA536" t="str">
            <v>Santa Clara</v>
          </cell>
        </row>
        <row r="537">
          <cell r="A537" t="str">
            <v>09-IIG-5965</v>
          </cell>
          <cell r="B537" t="str">
            <v>Prop 1C</v>
          </cell>
          <cell r="C537" t="str">
            <v>IIG - MPP</v>
          </cell>
          <cell r="D537" t="str">
            <v>Emerald Fund, Inc</v>
          </cell>
          <cell r="E537" t="str">
            <v>333 Harrison</v>
          </cell>
          <cell r="F537" t="str">
            <v>Infrastructure to support Housing</v>
          </cell>
          <cell r="G537">
            <v>39995</v>
          </cell>
          <cell r="H537">
            <v>11559600</v>
          </cell>
          <cell r="I537">
            <v>11559600</v>
          </cell>
          <cell r="K537" t="str">
            <v>no</v>
          </cell>
          <cell r="W537">
            <v>55</v>
          </cell>
          <cell r="X537" t="str">
            <v>Grant</v>
          </cell>
          <cell r="Z537" t="str">
            <v>San Francisco</v>
          </cell>
          <cell r="AA537" t="str">
            <v>San Francisco</v>
          </cell>
        </row>
        <row r="538">
          <cell r="A538" t="str">
            <v>09-IIG-6006</v>
          </cell>
          <cell r="B538" t="str">
            <v>Prop 1C</v>
          </cell>
          <cell r="C538" t="str">
            <v>IIG - MPP</v>
          </cell>
          <cell r="D538" t="str">
            <v>The Clarett Group</v>
          </cell>
          <cell r="E538" t="str">
            <v>Blvd6200-North</v>
          </cell>
          <cell r="F538" t="str">
            <v>Infrastructure to support Housing</v>
          </cell>
          <cell r="G538">
            <v>39995</v>
          </cell>
          <cell r="H538">
            <v>20725200</v>
          </cell>
          <cell r="I538">
            <v>20725200</v>
          </cell>
          <cell r="K538" t="str">
            <v>no</v>
          </cell>
          <cell r="W538">
            <v>55</v>
          </cell>
          <cell r="X538" t="str">
            <v>Grant</v>
          </cell>
          <cell r="Z538" t="str">
            <v>Los Angeles</v>
          </cell>
          <cell r="AA538" t="str">
            <v>Los Angeles</v>
          </cell>
        </row>
        <row r="539">
          <cell r="A539" t="str">
            <v>09-IIG-6008</v>
          </cell>
          <cell r="B539" t="str">
            <v>Prop 1C</v>
          </cell>
          <cell r="C539" t="str">
            <v>IIG - MPP</v>
          </cell>
          <cell r="D539" t="str">
            <v>Meta Housing Corporation</v>
          </cell>
          <cell r="E539" t="str">
            <v>Long Beach &amp; Anaheim TOD</v>
          </cell>
          <cell r="F539" t="str">
            <v>Infrastructure to support Housing</v>
          </cell>
          <cell r="G539">
            <v>39995</v>
          </cell>
          <cell r="H539">
            <v>15069280</v>
          </cell>
          <cell r="I539">
            <v>15069280</v>
          </cell>
          <cell r="K539" t="str">
            <v>no</v>
          </cell>
          <cell r="W539">
            <v>55</v>
          </cell>
          <cell r="X539" t="str">
            <v>Grant</v>
          </cell>
          <cell r="Z539" t="str">
            <v>Long Beach</v>
          </cell>
          <cell r="AA539" t="str">
            <v>Los Angeles</v>
          </cell>
        </row>
        <row r="540">
          <cell r="A540" t="str">
            <v>09-IIG-6009</v>
          </cell>
          <cell r="B540" t="str">
            <v>Prop 1C</v>
          </cell>
          <cell r="C540" t="str">
            <v>IIG - QIA</v>
          </cell>
          <cell r="D540" t="str">
            <v>Community Housing Works and The Related Companies of California</v>
          </cell>
          <cell r="E540" t="str">
            <v>National City</v>
          </cell>
          <cell r="F540" t="str">
            <v>Infrastructure to support Housing</v>
          </cell>
          <cell r="G540">
            <v>39995</v>
          </cell>
          <cell r="H540">
            <v>11238516</v>
          </cell>
          <cell r="I540">
            <v>11238516</v>
          </cell>
          <cell r="K540" t="str">
            <v>no</v>
          </cell>
          <cell r="W540">
            <v>55</v>
          </cell>
          <cell r="X540" t="str">
            <v>Grant</v>
          </cell>
          <cell r="Z540" t="str">
            <v>National City</v>
          </cell>
          <cell r="AA540" t="str">
            <v>San Diego</v>
          </cell>
        </row>
        <row r="541">
          <cell r="A541" t="str">
            <v>09-IIG-6019</v>
          </cell>
          <cell r="B541" t="str">
            <v>Prop 1C</v>
          </cell>
          <cell r="C541" t="str">
            <v>IIG - MPP</v>
          </cell>
          <cell r="D541" t="str">
            <v>Ballpark Village, LLC</v>
          </cell>
          <cell r="E541" t="str">
            <v>Ballpark Village Residential Project</v>
          </cell>
          <cell r="F541" t="str">
            <v>Infrastructure to support Housing</v>
          </cell>
          <cell r="G541">
            <v>39995</v>
          </cell>
          <cell r="H541">
            <v>24690880</v>
          </cell>
          <cell r="I541">
            <v>24690880</v>
          </cell>
          <cell r="K541" t="str">
            <v>no</v>
          </cell>
          <cell r="W541">
            <v>55</v>
          </cell>
          <cell r="X541" t="str">
            <v>Grant</v>
          </cell>
          <cell r="Z541" t="str">
            <v>San Diego</v>
          </cell>
          <cell r="AA541" t="str">
            <v>San Diego</v>
          </cell>
        </row>
        <row r="542">
          <cell r="A542" t="str">
            <v>09-IIG-6021</v>
          </cell>
          <cell r="B542" t="str">
            <v>Prop 1C</v>
          </cell>
          <cell r="C542" t="str">
            <v>IIG - QIA</v>
          </cell>
          <cell r="D542" t="str">
            <v>St. Anton Partners</v>
          </cell>
          <cell r="E542" t="str">
            <v>Township 9 Phase II</v>
          </cell>
          <cell r="F542" t="str">
            <v>Infrastructure to support Housing</v>
          </cell>
          <cell r="G542">
            <v>39995</v>
          </cell>
          <cell r="H542">
            <v>10900000</v>
          </cell>
          <cell r="I542">
            <v>10900000</v>
          </cell>
          <cell r="K542" t="str">
            <v>yes</v>
          </cell>
          <cell r="W542">
            <v>55</v>
          </cell>
          <cell r="X542" t="str">
            <v>Grant</v>
          </cell>
          <cell r="Z542" t="str">
            <v>Sacramento</v>
          </cell>
          <cell r="AA542" t="str">
            <v>Sacramento</v>
          </cell>
        </row>
        <row r="543">
          <cell r="A543" t="str">
            <v>09-IIG-6022</v>
          </cell>
          <cell r="B543" t="str">
            <v>Prop 1C</v>
          </cell>
          <cell r="C543" t="str">
            <v>IIG - MPP</v>
          </cell>
          <cell r="D543" t="str">
            <v>Barry Swenson Builder and Mid-Peninsula Housing Coalition</v>
          </cell>
          <cell r="E543" t="str">
            <v>Union City Station District</v>
          </cell>
          <cell r="F543" t="str">
            <v>Infrastructure to support Housing</v>
          </cell>
          <cell r="G543">
            <v>39995</v>
          </cell>
          <cell r="H543">
            <v>15038880</v>
          </cell>
          <cell r="I543">
            <v>15038880</v>
          </cell>
          <cell r="K543" t="str">
            <v>no</v>
          </cell>
          <cell r="W543">
            <v>55</v>
          </cell>
          <cell r="X543" t="str">
            <v>Grant</v>
          </cell>
          <cell r="Z543" t="str">
            <v>Union City</v>
          </cell>
          <cell r="AA543" t="str">
            <v>Alameda</v>
          </cell>
        </row>
        <row r="544">
          <cell r="A544" t="str">
            <v>09-IIG-6033</v>
          </cell>
          <cell r="B544" t="str">
            <v>Prop 1C</v>
          </cell>
          <cell r="C544" t="str">
            <v>IIG - MPP</v>
          </cell>
          <cell r="D544" t="str">
            <v>Ward Economic DevelopmentCorporation</v>
          </cell>
          <cell r="E544" t="str">
            <v>Crenshaw Mid-City Corridors</v>
          </cell>
          <cell r="F544" t="str">
            <v>Infrastructure to support Housing</v>
          </cell>
          <cell r="G544">
            <v>39995</v>
          </cell>
          <cell r="H544">
            <v>14677920</v>
          </cell>
          <cell r="I544">
            <v>14677920</v>
          </cell>
          <cell r="K544" t="str">
            <v>no</v>
          </cell>
          <cell r="W544">
            <v>55</v>
          </cell>
          <cell r="X544" t="str">
            <v>Grant</v>
          </cell>
          <cell r="Z544" t="str">
            <v>Los Angeles</v>
          </cell>
          <cell r="AA544" t="str">
            <v>Los Angeles</v>
          </cell>
        </row>
        <row r="545">
          <cell r="A545" t="str">
            <v>09-IIG-6034</v>
          </cell>
          <cell r="B545" t="str">
            <v>Prop 1C</v>
          </cell>
          <cell r="C545" t="str">
            <v>IIG - QIP</v>
          </cell>
          <cell r="D545" t="str">
            <v>East Los Angeles Community Corporation</v>
          </cell>
          <cell r="E545" t="str">
            <v xml:space="preserve">Cuatro Vientos </v>
          </cell>
          <cell r="F545" t="str">
            <v>Infrastructure to support Housing</v>
          </cell>
          <cell r="G545">
            <v>39995</v>
          </cell>
          <cell r="H545">
            <v>1028366</v>
          </cell>
          <cell r="I545">
            <v>1028366</v>
          </cell>
          <cell r="K545" t="str">
            <v>no</v>
          </cell>
          <cell r="R545">
            <v>170370</v>
          </cell>
          <cell r="S545">
            <v>342788</v>
          </cell>
          <cell r="T545">
            <v>515208</v>
          </cell>
          <cell r="U545">
            <v>0</v>
          </cell>
          <cell r="V545">
            <v>0</v>
          </cell>
          <cell r="W545">
            <v>55</v>
          </cell>
          <cell r="X545" t="str">
            <v>Grant</v>
          </cell>
          <cell r="Z545" t="str">
            <v>Los Angeles</v>
          </cell>
          <cell r="AA545" t="str">
            <v>Los Angeles</v>
          </cell>
        </row>
        <row r="546">
          <cell r="A546" t="str">
            <v>09-LHTFCOM-5986</v>
          </cell>
          <cell r="B546" t="str">
            <v>Prop 1C</v>
          </cell>
          <cell r="C546" t="str">
            <v>AHIP-LHTF</v>
          </cell>
          <cell r="D546" t="str">
            <v>Housing Trust of Santa Clara County</v>
          </cell>
          <cell r="H546">
            <v>2000000</v>
          </cell>
          <cell r="I546">
            <v>2000000</v>
          </cell>
          <cell r="K546" t="e">
            <v>#N/A</v>
          </cell>
        </row>
        <row r="547">
          <cell r="A547" t="str">
            <v>09-LHTFCOM-5987</v>
          </cell>
          <cell r="B547" t="str">
            <v>Prop 1C</v>
          </cell>
          <cell r="C547" t="str">
            <v>AHIP-LHTF</v>
          </cell>
          <cell r="D547" t="str">
            <v>Neighborhood Housing Services of Orange County</v>
          </cell>
          <cell r="H547">
            <v>2000000</v>
          </cell>
          <cell r="I547">
            <v>2000000</v>
          </cell>
          <cell r="K547" t="e">
            <v>#N/A</v>
          </cell>
        </row>
        <row r="548">
          <cell r="A548" t="str">
            <v>09-LHTFCOM-5988</v>
          </cell>
          <cell r="B548" t="str">
            <v>Prop 1C</v>
          </cell>
          <cell r="C548" t="str">
            <v>AHIP-LHTF</v>
          </cell>
          <cell r="D548" t="str">
            <v>Housing Trust Fund of Santa Barbara County</v>
          </cell>
          <cell r="H548">
            <v>1200000</v>
          </cell>
          <cell r="I548">
            <v>1200000</v>
          </cell>
          <cell r="K548" t="e">
            <v>#N/A</v>
          </cell>
        </row>
        <row r="549">
          <cell r="A549" t="str">
            <v>09-LHTFCOM-5989</v>
          </cell>
          <cell r="B549" t="str">
            <v>Prop 1C</v>
          </cell>
          <cell r="C549" t="str">
            <v>AHIP-LHTF</v>
          </cell>
          <cell r="D549" t="str">
            <v>City of Los Angeles Housing Department</v>
          </cell>
          <cell r="H549">
            <v>2000000</v>
          </cell>
          <cell r="I549">
            <v>2000000</v>
          </cell>
          <cell r="K549" t="e">
            <v>#N/A</v>
          </cell>
        </row>
        <row r="550">
          <cell r="A550" t="str">
            <v>09-LHTFCOM-5990</v>
          </cell>
          <cell r="B550" t="str">
            <v>Prop 1C</v>
          </cell>
          <cell r="C550" t="str">
            <v>AHIP-LHTF</v>
          </cell>
          <cell r="D550" t="str">
            <v>Sacramento Housing and Redevelopment Agency</v>
          </cell>
          <cell r="H550">
            <v>2000000</v>
          </cell>
          <cell r="I550">
            <v>2000000</v>
          </cell>
          <cell r="K550" t="e">
            <v>#N/A</v>
          </cell>
        </row>
        <row r="551">
          <cell r="A551" t="str">
            <v>09-LHTFCOM-5991</v>
          </cell>
          <cell r="B551" t="str">
            <v>Prop 1C</v>
          </cell>
          <cell r="C551" t="str">
            <v>AHIP-LHTF</v>
          </cell>
          <cell r="D551" t="str">
            <v>Sacramento Housing and Redevelopment Agency</v>
          </cell>
          <cell r="H551">
            <v>2000000</v>
          </cell>
          <cell r="I551">
            <v>2000000</v>
          </cell>
          <cell r="K551" t="e">
            <v>#N/A</v>
          </cell>
        </row>
        <row r="552">
          <cell r="A552" t="str">
            <v>09-LHTFCOM-5993</v>
          </cell>
          <cell r="B552" t="str">
            <v>Prop 1C</v>
          </cell>
          <cell r="C552" t="str">
            <v>AHIP-LHTF</v>
          </cell>
          <cell r="D552" t="str">
            <v>Housing Endowment and Regional Trust of San Mateo County</v>
          </cell>
          <cell r="H552">
            <v>2000000</v>
          </cell>
          <cell r="I552">
            <v>2000000</v>
          </cell>
          <cell r="K552" t="e">
            <v>#N/A</v>
          </cell>
        </row>
        <row r="553">
          <cell r="A553" t="str">
            <v>09-LHTFCOM-5994</v>
          </cell>
          <cell r="B553" t="str">
            <v>Prop 1C</v>
          </cell>
          <cell r="C553" t="str">
            <v>AHIP-LHTF</v>
          </cell>
          <cell r="D553" t="str">
            <v>Redevelopment Agency of the City of Oakland</v>
          </cell>
          <cell r="H553">
            <v>1575000</v>
          </cell>
          <cell r="I553">
            <v>1575000</v>
          </cell>
          <cell r="K553" t="e">
            <v>#N/A</v>
          </cell>
        </row>
        <row r="554">
          <cell r="A554" t="str">
            <v>09-LHTFCOM-5995</v>
          </cell>
          <cell r="B554" t="str">
            <v>Prop 1C</v>
          </cell>
          <cell r="C554" t="str">
            <v>AHIP-LHTF</v>
          </cell>
          <cell r="D554" t="str">
            <v>San Luis Obispo County Housing Tust Fund</v>
          </cell>
          <cell r="H554">
            <v>1500000</v>
          </cell>
          <cell r="I554">
            <v>1500000</v>
          </cell>
          <cell r="K554" t="e">
            <v>#N/A</v>
          </cell>
        </row>
        <row r="555">
          <cell r="A555" t="str">
            <v>09-SHMHP-6488</v>
          </cell>
          <cell r="B555" t="str">
            <v>Prop 1C</v>
          </cell>
          <cell r="C555" t="str">
            <v>MHP-SH</v>
          </cell>
          <cell r="D555" t="str">
            <v>Accessible Space, Inc.</v>
          </cell>
          <cell r="H555">
            <v>902699</v>
          </cell>
          <cell r="I555">
            <v>902699</v>
          </cell>
          <cell r="K555" t="e">
            <v>#N/A</v>
          </cell>
          <cell r="W555">
            <v>55</v>
          </cell>
          <cell r="X555" t="str">
            <v>Loan</v>
          </cell>
        </row>
        <row r="556">
          <cell r="A556" t="str">
            <v>09-SHMHP-6492</v>
          </cell>
          <cell r="B556" t="str">
            <v>Prop 1C</v>
          </cell>
          <cell r="C556" t="str">
            <v>MHP-SH</v>
          </cell>
          <cell r="D556" t="str">
            <v>Community Housing Partnership</v>
          </cell>
          <cell r="H556">
            <v>5005585</v>
          </cell>
          <cell r="I556">
            <v>5005585</v>
          </cell>
          <cell r="K556" t="e">
            <v>#N/A</v>
          </cell>
          <cell r="W556">
            <v>55</v>
          </cell>
          <cell r="X556" t="str">
            <v>Loan</v>
          </cell>
        </row>
        <row r="557">
          <cell r="A557" t="str">
            <v>09-TOD-5913</v>
          </cell>
          <cell r="B557" t="str">
            <v>Prop 1C</v>
          </cell>
          <cell r="C557" t="str">
            <v>TOD</v>
          </cell>
          <cell r="D557" t="str">
            <v>S. Thomas Enterprises</v>
          </cell>
          <cell r="E557" t="str">
            <v>The Railyards</v>
          </cell>
          <cell r="F557" t="str">
            <v>Infrastructure to support Housing</v>
          </cell>
          <cell r="G557">
            <v>39995</v>
          </cell>
          <cell r="H557">
            <v>10865000</v>
          </cell>
          <cell r="I557">
            <v>10865000</v>
          </cell>
          <cell r="K557" t="str">
            <v>yes</v>
          </cell>
          <cell r="W557">
            <v>55</v>
          </cell>
          <cell r="X557" t="str">
            <v>Grant</v>
          </cell>
          <cell r="Z557" t="str">
            <v>Sacramento</v>
          </cell>
          <cell r="AA557" t="str">
            <v>Sacramento</v>
          </cell>
        </row>
        <row r="558">
          <cell r="A558" t="str">
            <v>09-TOD-5914</v>
          </cell>
          <cell r="B558" t="str">
            <v>Prop 1C</v>
          </cell>
          <cell r="C558" t="str">
            <v>TOD</v>
          </cell>
          <cell r="D558" t="str">
            <v>Foundation for Affordable Housing V, Inc and Clarett Hollywood, LLC</v>
          </cell>
          <cell r="E558" t="str">
            <v>Blvd6200-North</v>
          </cell>
          <cell r="F558" t="str">
            <v>New Construction</v>
          </cell>
          <cell r="G558">
            <v>39995</v>
          </cell>
          <cell r="H558">
            <v>11567860</v>
          </cell>
          <cell r="I558">
            <v>11567860</v>
          </cell>
          <cell r="K558" t="str">
            <v>no</v>
          </cell>
          <cell r="W558">
            <v>55</v>
          </cell>
          <cell r="X558" t="str">
            <v>Loan</v>
          </cell>
          <cell r="Z558" t="str">
            <v>Los Angeles</v>
          </cell>
          <cell r="AA558" t="str">
            <v>Los Angeles</v>
          </cell>
        </row>
        <row r="559">
          <cell r="A559" t="str">
            <v>09-TOD-5922</v>
          </cell>
          <cell r="B559" t="str">
            <v>Prop 1C</v>
          </cell>
          <cell r="C559" t="str">
            <v>TOD</v>
          </cell>
          <cell r="D559" t="str">
            <v>Meta Housing Corp &amp; Western Community Housing Value Housing II  Inc</v>
          </cell>
          <cell r="E559" t="str">
            <v>Chinatown Metro Apts</v>
          </cell>
          <cell r="F559" t="str">
            <v>New Construction</v>
          </cell>
          <cell r="G559">
            <v>39995</v>
          </cell>
          <cell r="H559">
            <v>10518465</v>
          </cell>
          <cell r="I559">
            <v>10518465</v>
          </cell>
          <cell r="K559" t="str">
            <v>no</v>
          </cell>
          <cell r="W559">
            <v>55</v>
          </cell>
          <cell r="X559" t="str">
            <v>Loan</v>
          </cell>
          <cell r="Z559" t="str">
            <v>Los Angeles</v>
          </cell>
          <cell r="AA559" t="str">
            <v>Los Angeles</v>
          </cell>
        </row>
        <row r="560">
          <cell r="A560" t="str">
            <v>C-06-1-011</v>
          </cell>
          <cell r="B560" t="str">
            <v>Prop 1C</v>
          </cell>
          <cell r="C560" t="str">
            <v>CalReUSE</v>
          </cell>
          <cell r="I560">
            <v>45192008.950000003</v>
          </cell>
          <cell r="K560" t="e">
            <v>#N/A</v>
          </cell>
        </row>
        <row r="561">
          <cell r="A561" t="str">
            <v>C-06-1-011-04</v>
          </cell>
          <cell r="B561" t="str">
            <v>Prop 46</v>
          </cell>
          <cell r="C561" t="str">
            <v>CHDAP</v>
          </cell>
          <cell r="I561">
            <v>14900000</v>
          </cell>
          <cell r="K561" t="e">
            <v>#N/A</v>
          </cell>
        </row>
        <row r="562">
          <cell r="A562" t="str">
            <v>C-06-1-011-06</v>
          </cell>
          <cell r="B562" t="str">
            <v>Prop 46</v>
          </cell>
          <cell r="C562" t="str">
            <v>CHDAP?</v>
          </cell>
          <cell r="I562">
            <v>33953542</v>
          </cell>
          <cell r="K562" t="e">
            <v>#N/A</v>
          </cell>
        </row>
        <row r="563">
          <cell r="A563" t="str">
            <v>C-07-1-005-01</v>
          </cell>
          <cell r="B563" t="str">
            <v>Prop 1C</v>
          </cell>
          <cell r="C563" t="str">
            <v>CHDAP</v>
          </cell>
          <cell r="I563">
            <v>41609000</v>
          </cell>
          <cell r="K563" t="e">
            <v>#N/A</v>
          </cell>
        </row>
        <row r="564">
          <cell r="A564" t="str">
            <v>C-07-1-005-02</v>
          </cell>
          <cell r="B564" t="str">
            <v>Prop 1C</v>
          </cell>
          <cell r="C564" t="str">
            <v>RDLP</v>
          </cell>
          <cell r="I564">
            <v>100000000</v>
          </cell>
          <cell r="K564" t="e">
            <v>#N/A</v>
          </cell>
        </row>
      </sheetData>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3A11B-8654-4F6B-9DA7-27FF373F1C79}">
  <dimension ref="A1:L68"/>
  <sheetViews>
    <sheetView tabSelected="1" zoomScaleNormal="100" workbookViewId="0">
      <selection activeCell="E12" sqref="E12"/>
    </sheetView>
  </sheetViews>
  <sheetFormatPr defaultRowHeight="12.75" x14ac:dyDescent="0.2"/>
  <cols>
    <col min="1" max="1" width="15.7109375" bestFit="1" customWidth="1"/>
    <col min="2" max="2" width="22.28515625" bestFit="1" customWidth="1"/>
    <col min="3" max="3" width="21.7109375" bestFit="1" customWidth="1"/>
    <col min="4" max="4" width="21.7109375" customWidth="1"/>
    <col min="5" max="5" width="22" bestFit="1" customWidth="1"/>
    <col min="6" max="6" width="15.7109375" bestFit="1" customWidth="1"/>
    <col min="7" max="7" width="15.7109375" customWidth="1"/>
    <col min="8" max="8" width="19.7109375" bestFit="1" customWidth="1"/>
    <col min="9" max="10" width="19.140625" bestFit="1" customWidth="1"/>
    <col min="11" max="11" width="17.28515625" bestFit="1" customWidth="1"/>
    <col min="12" max="12" width="13.85546875" bestFit="1" customWidth="1"/>
  </cols>
  <sheetData>
    <row r="1" spans="1:12" ht="15.75" x14ac:dyDescent="0.25">
      <c r="A1" s="1" t="s">
        <v>0</v>
      </c>
    </row>
    <row r="2" spans="1:12" ht="65.099999999999994" customHeight="1" x14ac:dyDescent="0.2">
      <c r="A2" s="2" t="s">
        <v>1</v>
      </c>
      <c r="B2" s="3" t="s">
        <v>2</v>
      </c>
      <c r="C2" s="3" t="s">
        <v>3</v>
      </c>
      <c r="D2" s="4" t="s">
        <v>4</v>
      </c>
      <c r="E2" s="5" t="s">
        <v>5</v>
      </c>
      <c r="F2" s="6" t="s">
        <v>6</v>
      </c>
      <c r="G2" s="7" t="s">
        <v>7</v>
      </c>
      <c r="H2" s="8" t="s">
        <v>8</v>
      </c>
      <c r="I2" s="4" t="s">
        <v>9</v>
      </c>
      <c r="J2" s="5" t="s">
        <v>10</v>
      </c>
      <c r="K2" s="6" t="s">
        <v>11</v>
      </c>
      <c r="L2" s="9" t="s">
        <v>12</v>
      </c>
    </row>
    <row r="3" spans="1:12" x14ac:dyDescent="0.2">
      <c r="A3" s="10" t="s">
        <v>13</v>
      </c>
      <c r="B3" s="11">
        <v>8779360.8599999994</v>
      </c>
      <c r="C3" s="12">
        <v>8779360.8599999994</v>
      </c>
      <c r="D3" s="12">
        <v>8127103.1999999993</v>
      </c>
      <c r="E3" s="13">
        <v>8127103.1999999993</v>
      </c>
      <c r="F3" s="13">
        <v>-652257.66</v>
      </c>
      <c r="G3" s="14">
        <v>0</v>
      </c>
      <c r="H3" s="15">
        <v>0</v>
      </c>
      <c r="I3" s="13">
        <v>0</v>
      </c>
      <c r="J3" s="13">
        <v>0</v>
      </c>
      <c r="K3" s="13">
        <v>0</v>
      </c>
      <c r="L3" s="12">
        <v>0</v>
      </c>
    </row>
    <row r="4" spans="1:12" x14ac:dyDescent="0.2">
      <c r="A4" s="10" t="s">
        <v>14</v>
      </c>
      <c r="B4" s="11">
        <v>8115.19</v>
      </c>
      <c r="C4" s="12">
        <v>8115.19</v>
      </c>
      <c r="D4" s="12">
        <v>8115.19</v>
      </c>
      <c r="E4" s="13">
        <v>8115.19</v>
      </c>
      <c r="F4" s="13">
        <v>0</v>
      </c>
      <c r="G4" s="14">
        <v>0</v>
      </c>
      <c r="H4" s="15">
        <v>0</v>
      </c>
      <c r="I4" s="13">
        <v>0</v>
      </c>
      <c r="J4" s="13">
        <v>0</v>
      </c>
      <c r="K4" s="13">
        <v>0</v>
      </c>
      <c r="L4" s="12">
        <v>0</v>
      </c>
    </row>
    <row r="5" spans="1:12" x14ac:dyDescent="0.2">
      <c r="A5" s="10" t="s">
        <v>15</v>
      </c>
      <c r="B5" s="11">
        <v>335363.98</v>
      </c>
      <c r="C5" s="12">
        <v>335363.98</v>
      </c>
      <c r="D5" s="12">
        <v>335363.98</v>
      </c>
      <c r="E5" s="13">
        <v>335363.98</v>
      </c>
      <c r="F5" s="13">
        <v>0</v>
      </c>
      <c r="G5" s="14">
        <v>0</v>
      </c>
      <c r="H5" s="15">
        <v>0</v>
      </c>
      <c r="I5" s="13">
        <v>0</v>
      </c>
      <c r="J5" s="13">
        <v>0</v>
      </c>
      <c r="K5" s="13">
        <v>0</v>
      </c>
      <c r="L5" s="12">
        <v>0</v>
      </c>
    </row>
    <row r="6" spans="1:12" x14ac:dyDescent="0.2">
      <c r="A6" s="10" t="s">
        <v>16</v>
      </c>
      <c r="B6" s="11">
        <v>1469905.57</v>
      </c>
      <c r="C6" s="12">
        <v>1469905.57</v>
      </c>
      <c r="D6" s="12">
        <v>1469905.57</v>
      </c>
      <c r="E6" s="13">
        <v>1469905.58</v>
      </c>
      <c r="F6" s="13">
        <v>0.01</v>
      </c>
      <c r="G6" s="14">
        <v>-9.313225537987968E-12</v>
      </c>
      <c r="H6" s="15">
        <v>0</v>
      </c>
      <c r="I6" s="13">
        <v>0</v>
      </c>
      <c r="J6" s="13">
        <v>0</v>
      </c>
      <c r="K6" s="13">
        <v>0</v>
      </c>
      <c r="L6" s="12">
        <v>0</v>
      </c>
    </row>
    <row r="7" spans="1:12" x14ac:dyDescent="0.2">
      <c r="A7" s="10" t="s">
        <v>17</v>
      </c>
      <c r="B7" s="11">
        <v>319548.93</v>
      </c>
      <c r="C7" s="12">
        <v>319548.93</v>
      </c>
      <c r="D7" s="12">
        <v>283640.63</v>
      </c>
      <c r="E7" s="13">
        <v>283640.63</v>
      </c>
      <c r="F7" s="13">
        <v>-35908.299999999988</v>
      </c>
      <c r="G7" s="14">
        <v>0</v>
      </c>
      <c r="H7" s="15">
        <v>0</v>
      </c>
      <c r="I7" s="13">
        <v>0</v>
      </c>
      <c r="J7" s="13">
        <v>0</v>
      </c>
      <c r="K7" s="13">
        <v>0</v>
      </c>
      <c r="L7" s="12">
        <v>0</v>
      </c>
    </row>
    <row r="8" spans="1:12" x14ac:dyDescent="0.2">
      <c r="A8" s="10" t="s">
        <v>18</v>
      </c>
      <c r="B8" s="11">
        <v>121292.74</v>
      </c>
      <c r="C8" s="12">
        <v>121292.74</v>
      </c>
      <c r="D8" s="12">
        <v>92625</v>
      </c>
      <c r="E8" s="13">
        <v>92625</v>
      </c>
      <c r="F8" s="13">
        <v>-28667.74</v>
      </c>
      <c r="G8" s="14">
        <v>0</v>
      </c>
      <c r="H8" s="15">
        <v>0</v>
      </c>
      <c r="I8" s="13">
        <v>0</v>
      </c>
      <c r="J8" s="13">
        <v>0</v>
      </c>
      <c r="K8" s="13">
        <v>0</v>
      </c>
      <c r="L8" s="12">
        <v>0</v>
      </c>
    </row>
    <row r="9" spans="1:12" x14ac:dyDescent="0.2">
      <c r="A9" s="10" t="s">
        <v>19</v>
      </c>
      <c r="B9" s="11">
        <v>6736389.7000000002</v>
      </c>
      <c r="C9" s="12">
        <v>6736389.7000000002</v>
      </c>
      <c r="D9" s="12">
        <v>6736389.71</v>
      </c>
      <c r="E9" s="13">
        <v>6736389.7199999997</v>
      </c>
      <c r="F9" s="13">
        <v>0.02</v>
      </c>
      <c r="G9" s="14">
        <v>4.4703483623176332E-10</v>
      </c>
      <c r="H9" s="15">
        <v>0</v>
      </c>
      <c r="I9" s="13">
        <v>0</v>
      </c>
      <c r="J9" s="13">
        <v>0</v>
      </c>
      <c r="K9" s="13">
        <v>0</v>
      </c>
      <c r="L9" s="12">
        <v>0</v>
      </c>
    </row>
    <row r="10" spans="1:12" x14ac:dyDescent="0.2">
      <c r="A10" s="10" t="s">
        <v>20</v>
      </c>
      <c r="B10" s="11">
        <v>164420.41</v>
      </c>
      <c r="C10" s="12">
        <v>164420.41</v>
      </c>
      <c r="D10" s="12">
        <v>164420.41</v>
      </c>
      <c r="E10" s="13">
        <v>164420.41</v>
      </c>
      <c r="F10" s="13">
        <v>0</v>
      </c>
      <c r="G10" s="14">
        <v>0</v>
      </c>
      <c r="H10" s="15">
        <v>0</v>
      </c>
      <c r="I10" s="13">
        <v>0</v>
      </c>
      <c r="J10" s="13">
        <v>0</v>
      </c>
      <c r="K10" s="13">
        <v>0</v>
      </c>
      <c r="L10" s="12">
        <v>0</v>
      </c>
    </row>
    <row r="11" spans="1:12" x14ac:dyDescent="0.2">
      <c r="A11" s="10" t="s">
        <v>21</v>
      </c>
      <c r="B11" s="11">
        <v>1095674.94</v>
      </c>
      <c r="C11" s="12">
        <v>1095674.94</v>
      </c>
      <c r="D11" s="12">
        <v>1095674.94</v>
      </c>
      <c r="E11" s="13">
        <v>1095674.94</v>
      </c>
      <c r="F11" s="13">
        <v>0</v>
      </c>
      <c r="G11" s="14">
        <v>0</v>
      </c>
      <c r="H11" s="15">
        <v>0</v>
      </c>
      <c r="I11" s="13">
        <v>0</v>
      </c>
      <c r="J11" s="13">
        <v>0</v>
      </c>
      <c r="K11" s="13">
        <v>0</v>
      </c>
      <c r="L11" s="12">
        <v>0</v>
      </c>
    </row>
    <row r="12" spans="1:12" x14ac:dyDescent="0.2">
      <c r="A12" s="10" t="s">
        <v>22</v>
      </c>
      <c r="B12" s="11">
        <v>4266077.6500000004</v>
      </c>
      <c r="C12" s="12">
        <v>4266077.6500000004</v>
      </c>
      <c r="D12" s="12">
        <v>3683781.95</v>
      </c>
      <c r="E12" s="13">
        <v>3683781.95</v>
      </c>
      <c r="F12" s="13">
        <v>-582295.69999999995</v>
      </c>
      <c r="G12" s="14">
        <v>0</v>
      </c>
      <c r="H12" s="15">
        <v>0</v>
      </c>
      <c r="I12" s="13">
        <v>0</v>
      </c>
      <c r="J12" s="13">
        <v>0</v>
      </c>
      <c r="K12" s="13">
        <v>0</v>
      </c>
      <c r="L12" s="12">
        <v>0</v>
      </c>
    </row>
    <row r="13" spans="1:12" x14ac:dyDescent="0.2">
      <c r="A13" s="10" t="s">
        <v>23</v>
      </c>
      <c r="B13" s="11">
        <v>180968.11</v>
      </c>
      <c r="C13" s="12">
        <v>180968.11</v>
      </c>
      <c r="D13" s="12">
        <v>180968.11</v>
      </c>
      <c r="E13" s="13">
        <v>180968.11</v>
      </c>
      <c r="F13" s="13">
        <v>0</v>
      </c>
      <c r="G13" s="14">
        <v>0</v>
      </c>
      <c r="H13" s="15">
        <v>0</v>
      </c>
      <c r="I13" s="13">
        <v>0</v>
      </c>
      <c r="J13" s="13">
        <v>0</v>
      </c>
      <c r="K13" s="13">
        <v>0</v>
      </c>
      <c r="L13" s="12">
        <v>0</v>
      </c>
    </row>
    <row r="14" spans="1:12" x14ac:dyDescent="0.2">
      <c r="A14" s="10" t="s">
        <v>24</v>
      </c>
      <c r="B14" s="11">
        <v>986044.95</v>
      </c>
      <c r="C14" s="12">
        <v>986044.95</v>
      </c>
      <c r="D14" s="12">
        <v>986044.95</v>
      </c>
      <c r="E14" s="13">
        <v>986044.95999999985</v>
      </c>
      <c r="F14" s="13">
        <v>0.01</v>
      </c>
      <c r="G14" s="14">
        <v>1.0710209628894685E-10</v>
      </c>
      <c r="H14" s="15">
        <v>0</v>
      </c>
      <c r="I14" s="13">
        <v>0</v>
      </c>
      <c r="J14" s="13">
        <v>0</v>
      </c>
      <c r="K14" s="13">
        <v>0</v>
      </c>
      <c r="L14" s="12">
        <v>0</v>
      </c>
    </row>
    <row r="15" spans="1:12" x14ac:dyDescent="0.2">
      <c r="A15" s="10" t="s">
        <v>25</v>
      </c>
      <c r="B15" s="11">
        <v>653218.32999999996</v>
      </c>
      <c r="C15" s="12">
        <v>653218.32999999996</v>
      </c>
      <c r="D15" s="12">
        <v>653218.32999999996</v>
      </c>
      <c r="E15" s="13">
        <v>653218.32999999996</v>
      </c>
      <c r="F15" s="13">
        <v>0</v>
      </c>
      <c r="G15" s="14">
        <v>0</v>
      </c>
      <c r="H15" s="15">
        <v>0</v>
      </c>
      <c r="I15" s="13">
        <v>0</v>
      </c>
      <c r="J15" s="13">
        <v>0</v>
      </c>
      <c r="K15" s="13">
        <v>0</v>
      </c>
      <c r="L15" s="12">
        <v>0</v>
      </c>
    </row>
    <row r="16" spans="1:12" x14ac:dyDescent="0.2">
      <c r="A16" s="10" t="s">
        <v>26</v>
      </c>
      <c r="B16" s="11">
        <v>158387.99</v>
      </c>
      <c r="C16" s="12">
        <v>158387.99</v>
      </c>
      <c r="D16" s="12">
        <v>158387.99</v>
      </c>
      <c r="E16" s="13">
        <v>158387.99</v>
      </c>
      <c r="F16" s="13">
        <v>0</v>
      </c>
      <c r="G16" s="14">
        <v>0</v>
      </c>
      <c r="H16" s="15">
        <v>0</v>
      </c>
      <c r="I16" s="13">
        <v>0</v>
      </c>
      <c r="J16" s="13">
        <v>0</v>
      </c>
      <c r="K16" s="13">
        <v>0</v>
      </c>
      <c r="L16" s="12">
        <v>0</v>
      </c>
    </row>
    <row r="17" spans="1:12" x14ac:dyDescent="0.2">
      <c r="A17" s="16" t="s">
        <v>27</v>
      </c>
      <c r="B17" s="11">
        <v>3401866.46</v>
      </c>
      <c r="C17" s="12">
        <v>3401866.46</v>
      </c>
      <c r="D17" s="12">
        <v>3401866.46</v>
      </c>
      <c r="E17" s="13">
        <v>3401866.46</v>
      </c>
      <c r="F17" s="13">
        <v>0</v>
      </c>
      <c r="G17" s="14">
        <v>0</v>
      </c>
      <c r="H17" s="15">
        <v>0</v>
      </c>
      <c r="I17" s="13">
        <v>0</v>
      </c>
      <c r="J17" s="13">
        <v>0</v>
      </c>
      <c r="K17" s="13">
        <v>0</v>
      </c>
      <c r="L17" s="12">
        <v>0</v>
      </c>
    </row>
    <row r="18" spans="1:12" x14ac:dyDescent="0.2">
      <c r="A18" s="10" t="s">
        <v>28</v>
      </c>
      <c r="B18" s="11">
        <v>581008.11</v>
      </c>
      <c r="C18" s="12">
        <v>581008.11</v>
      </c>
      <c r="D18" s="12">
        <v>581008.11</v>
      </c>
      <c r="E18" s="13">
        <v>581008.11</v>
      </c>
      <c r="F18" s="13">
        <v>0</v>
      </c>
      <c r="G18" s="14">
        <v>0</v>
      </c>
      <c r="H18" s="15">
        <v>0</v>
      </c>
      <c r="I18" s="13">
        <v>0</v>
      </c>
      <c r="J18" s="13">
        <v>0</v>
      </c>
      <c r="K18" s="13">
        <v>0</v>
      </c>
      <c r="L18" s="12">
        <v>0</v>
      </c>
    </row>
    <row r="19" spans="1:12" x14ac:dyDescent="0.2">
      <c r="A19" s="10" t="s">
        <v>29</v>
      </c>
      <c r="B19" s="11">
        <v>417320.58</v>
      </c>
      <c r="C19" s="12">
        <v>417320.58</v>
      </c>
      <c r="D19" s="12">
        <v>321390.02</v>
      </c>
      <c r="E19" s="13">
        <v>321390.02</v>
      </c>
      <c r="F19" s="13">
        <v>-95930.559999999998</v>
      </c>
      <c r="G19" s="14">
        <v>0</v>
      </c>
      <c r="H19" s="15">
        <v>0</v>
      </c>
      <c r="I19" s="13">
        <v>0</v>
      </c>
      <c r="J19" s="13">
        <v>0</v>
      </c>
      <c r="K19" s="13">
        <v>0</v>
      </c>
      <c r="L19" s="12">
        <v>0</v>
      </c>
    </row>
    <row r="20" spans="1:12" x14ac:dyDescent="0.2">
      <c r="A20" s="17" t="s">
        <v>30</v>
      </c>
      <c r="B20" s="11">
        <v>207796.11</v>
      </c>
      <c r="C20" s="12">
        <v>207796.11</v>
      </c>
      <c r="D20" s="12">
        <v>207796.11000000002</v>
      </c>
      <c r="E20" s="13">
        <v>207796.11000000002</v>
      </c>
      <c r="F20" s="13">
        <v>0</v>
      </c>
      <c r="G20" s="14">
        <v>-2.9103830456733704E-11</v>
      </c>
      <c r="H20" s="15">
        <v>0</v>
      </c>
      <c r="I20" s="13">
        <v>0</v>
      </c>
      <c r="J20" s="13">
        <v>0</v>
      </c>
      <c r="K20" s="13">
        <v>0</v>
      </c>
      <c r="L20" s="12">
        <v>0</v>
      </c>
    </row>
    <row r="21" spans="1:12" x14ac:dyDescent="0.2">
      <c r="A21" s="10" t="s">
        <v>31</v>
      </c>
      <c r="B21" s="11">
        <v>49636590.280000001</v>
      </c>
      <c r="C21" s="12">
        <v>49636590.280000001</v>
      </c>
      <c r="D21" s="12">
        <v>49636590.280000009</v>
      </c>
      <c r="E21" s="13">
        <v>49636590.280000009</v>
      </c>
      <c r="F21" s="13">
        <v>0</v>
      </c>
      <c r="G21" s="14">
        <v>-7.4505805969238281E-9</v>
      </c>
      <c r="H21" s="15">
        <v>816959.54999999981</v>
      </c>
      <c r="I21" s="13">
        <v>816959.54999999993</v>
      </c>
      <c r="J21" s="13">
        <v>816959.55</v>
      </c>
      <c r="K21" s="13">
        <v>0</v>
      </c>
      <c r="L21" s="12">
        <v>-2.3283064365386963E-10</v>
      </c>
    </row>
    <row r="22" spans="1:12" x14ac:dyDescent="0.2">
      <c r="A22" s="10" t="s">
        <v>32</v>
      </c>
      <c r="B22" s="11">
        <v>642094.85</v>
      </c>
      <c r="C22" s="12">
        <v>642094.85</v>
      </c>
      <c r="D22" s="12">
        <v>642094.85</v>
      </c>
      <c r="E22" s="13">
        <v>642094.85</v>
      </c>
      <c r="F22" s="13">
        <v>0</v>
      </c>
      <c r="G22" s="14">
        <v>0</v>
      </c>
      <c r="H22" s="15">
        <v>0</v>
      </c>
      <c r="I22" s="13">
        <v>0</v>
      </c>
      <c r="J22" s="13">
        <v>0</v>
      </c>
      <c r="K22" s="13">
        <v>0</v>
      </c>
      <c r="L22" s="12">
        <v>0</v>
      </c>
    </row>
    <row r="23" spans="1:12" x14ac:dyDescent="0.2">
      <c r="A23" s="10" t="s">
        <v>33</v>
      </c>
      <c r="B23" s="11">
        <v>1879587.19</v>
      </c>
      <c r="C23" s="12">
        <v>1879587.19</v>
      </c>
      <c r="D23" s="12">
        <v>1221470.21</v>
      </c>
      <c r="E23" s="13">
        <v>1221470.21</v>
      </c>
      <c r="F23" s="13">
        <v>-658116.98</v>
      </c>
      <c r="G23" s="14">
        <v>0</v>
      </c>
      <c r="H23" s="15">
        <v>0</v>
      </c>
      <c r="I23" s="13">
        <v>0</v>
      </c>
      <c r="J23" s="13">
        <v>0</v>
      </c>
      <c r="K23" s="13">
        <v>0</v>
      </c>
      <c r="L23" s="12">
        <v>0</v>
      </c>
    </row>
    <row r="24" spans="1:12" x14ac:dyDescent="0.2">
      <c r="A24" s="10" t="s">
        <v>34</v>
      </c>
      <c r="B24" s="11">
        <v>145591.18</v>
      </c>
      <c r="C24" s="12">
        <v>145591.18</v>
      </c>
      <c r="D24" s="12">
        <v>145591.18</v>
      </c>
      <c r="E24" s="13">
        <v>145591.18</v>
      </c>
      <c r="F24" s="13">
        <v>0</v>
      </c>
      <c r="G24" s="14">
        <v>0</v>
      </c>
      <c r="H24" s="15">
        <v>0</v>
      </c>
      <c r="I24" s="13">
        <v>0</v>
      </c>
      <c r="J24" s="13">
        <v>0</v>
      </c>
      <c r="K24" s="13">
        <v>0</v>
      </c>
      <c r="L24" s="12">
        <v>0</v>
      </c>
    </row>
    <row r="25" spans="1:12" x14ac:dyDescent="0.2">
      <c r="A25" s="10" t="s">
        <v>35</v>
      </c>
      <c r="B25" s="11">
        <v>620444.80000000005</v>
      </c>
      <c r="C25" s="12">
        <v>620444.80000000005</v>
      </c>
      <c r="D25" s="12">
        <v>421696.4</v>
      </c>
      <c r="E25" s="13">
        <v>421696.4</v>
      </c>
      <c r="F25" s="13">
        <v>-198748.4</v>
      </c>
      <c r="G25" s="14">
        <v>0</v>
      </c>
      <c r="H25" s="15">
        <v>0</v>
      </c>
      <c r="I25" s="13">
        <v>0</v>
      </c>
      <c r="J25" s="13">
        <v>0</v>
      </c>
      <c r="K25" s="13">
        <v>0</v>
      </c>
      <c r="L25" s="12">
        <v>0</v>
      </c>
    </row>
    <row r="26" spans="1:12" x14ac:dyDescent="0.2">
      <c r="A26" s="10" t="s">
        <v>36</v>
      </c>
      <c r="B26" s="11">
        <v>1056294.3700000001</v>
      </c>
      <c r="C26" s="12">
        <v>1056294.3700000001</v>
      </c>
      <c r="D26" s="12">
        <v>1056294.3700000001</v>
      </c>
      <c r="E26" s="13">
        <v>1056294.3700000001</v>
      </c>
      <c r="F26" s="13">
        <v>0</v>
      </c>
      <c r="G26" s="14">
        <v>0</v>
      </c>
      <c r="H26" s="15">
        <v>0</v>
      </c>
      <c r="I26" s="13">
        <v>0</v>
      </c>
      <c r="J26" s="13">
        <v>0</v>
      </c>
      <c r="K26" s="13">
        <v>0</v>
      </c>
      <c r="L26" s="12">
        <v>0</v>
      </c>
    </row>
    <row r="27" spans="1:12" x14ac:dyDescent="0.2">
      <c r="A27" s="10" t="s">
        <v>37</v>
      </c>
      <c r="B27" s="11">
        <v>76314.42</v>
      </c>
      <c r="C27" s="12">
        <v>76314.42</v>
      </c>
      <c r="D27" s="12">
        <v>0</v>
      </c>
      <c r="E27" s="13">
        <v>0</v>
      </c>
      <c r="F27" s="13">
        <v>-76314.42</v>
      </c>
      <c r="G27" s="14">
        <v>0</v>
      </c>
      <c r="H27" s="15">
        <v>0</v>
      </c>
      <c r="I27" s="13">
        <v>0</v>
      </c>
      <c r="J27" s="13">
        <v>0</v>
      </c>
      <c r="K27" s="13">
        <v>0</v>
      </c>
      <c r="L27" s="12">
        <v>0</v>
      </c>
    </row>
    <row r="28" spans="1:12" x14ac:dyDescent="0.2">
      <c r="A28" s="10" t="s">
        <v>38</v>
      </c>
      <c r="B28" s="11">
        <v>91998.83</v>
      </c>
      <c r="C28" s="12">
        <v>91998.83</v>
      </c>
      <c r="D28" s="12">
        <v>75000</v>
      </c>
      <c r="E28" s="13">
        <v>75000</v>
      </c>
      <c r="F28" s="13">
        <v>-16998.830000000002</v>
      </c>
      <c r="G28" s="14">
        <v>0</v>
      </c>
      <c r="H28" s="15">
        <v>2182.5</v>
      </c>
      <c r="I28" s="13">
        <v>0</v>
      </c>
      <c r="J28" s="13">
        <v>0</v>
      </c>
      <c r="K28" s="13">
        <v>-2182.5</v>
      </c>
      <c r="L28" s="12">
        <v>0</v>
      </c>
    </row>
    <row r="29" spans="1:12" x14ac:dyDescent="0.2">
      <c r="A29" s="10" t="s">
        <v>39</v>
      </c>
      <c r="B29" s="11">
        <v>1991025.08</v>
      </c>
      <c r="C29" s="12">
        <v>1991025.08</v>
      </c>
      <c r="D29" s="12">
        <v>1991025</v>
      </c>
      <c r="E29" s="13">
        <v>1991025</v>
      </c>
      <c r="F29" s="13">
        <v>-0.08</v>
      </c>
      <c r="G29" s="14">
        <v>7.4505804303903744E-11</v>
      </c>
      <c r="H29" s="15">
        <v>0</v>
      </c>
      <c r="I29" s="13">
        <v>0</v>
      </c>
      <c r="J29" s="13">
        <v>0</v>
      </c>
      <c r="K29" s="13">
        <v>0</v>
      </c>
      <c r="L29" s="12">
        <v>0</v>
      </c>
    </row>
    <row r="30" spans="1:12" x14ac:dyDescent="0.2">
      <c r="A30" s="10" t="s">
        <v>40</v>
      </c>
      <c r="B30" s="11">
        <v>891111.44</v>
      </c>
      <c r="C30" s="12">
        <v>891111.44</v>
      </c>
      <c r="D30" s="12">
        <v>891111.44</v>
      </c>
      <c r="E30" s="13">
        <v>891111.44</v>
      </c>
      <c r="F30" s="13">
        <v>0</v>
      </c>
      <c r="G30" s="14">
        <v>0</v>
      </c>
      <c r="H30" s="15">
        <v>0</v>
      </c>
      <c r="I30" s="13">
        <v>0</v>
      </c>
      <c r="J30" s="13">
        <v>0</v>
      </c>
      <c r="K30" s="13">
        <v>0</v>
      </c>
      <c r="L30" s="12">
        <v>0</v>
      </c>
    </row>
    <row r="31" spans="1:12" x14ac:dyDescent="0.2">
      <c r="A31" s="10" t="s">
        <v>41</v>
      </c>
      <c r="B31" s="11">
        <v>866431.28</v>
      </c>
      <c r="C31" s="12">
        <v>866431.28</v>
      </c>
      <c r="D31" s="12">
        <v>866431.27999999991</v>
      </c>
      <c r="E31" s="13">
        <v>866431.28</v>
      </c>
      <c r="F31" s="13">
        <v>0</v>
      </c>
      <c r="G31" s="14">
        <v>0</v>
      </c>
      <c r="H31" s="15">
        <v>0</v>
      </c>
      <c r="I31" s="13">
        <v>0</v>
      </c>
      <c r="J31" s="13">
        <v>0</v>
      </c>
      <c r="K31" s="13">
        <v>0</v>
      </c>
      <c r="L31" s="12">
        <v>0</v>
      </c>
    </row>
    <row r="32" spans="1:12" x14ac:dyDescent="0.2">
      <c r="A32" s="10" t="s">
        <v>42</v>
      </c>
      <c r="B32" s="11">
        <v>16782377.260000002</v>
      </c>
      <c r="C32" s="12">
        <v>16782377.260000002</v>
      </c>
      <c r="D32" s="12">
        <v>16782377.260000002</v>
      </c>
      <c r="E32" s="13">
        <v>16782377.27</v>
      </c>
      <c r="F32" s="13">
        <v>0.01</v>
      </c>
      <c r="G32" s="14">
        <v>2.0861625673468387E-9</v>
      </c>
      <c r="H32" s="15">
        <v>0</v>
      </c>
      <c r="I32" s="13">
        <v>0</v>
      </c>
      <c r="J32" s="13">
        <v>0</v>
      </c>
      <c r="K32" s="13">
        <v>0</v>
      </c>
      <c r="L32" s="12">
        <v>0</v>
      </c>
    </row>
    <row r="33" spans="1:12" x14ac:dyDescent="0.2">
      <c r="A33" s="10" t="s">
        <v>43</v>
      </c>
      <c r="B33" s="11">
        <v>2015870.78</v>
      </c>
      <c r="C33" s="12">
        <v>2015870.78</v>
      </c>
      <c r="D33" s="12">
        <v>1846024.52</v>
      </c>
      <c r="E33" s="13">
        <v>1846024.52</v>
      </c>
      <c r="F33" s="13">
        <v>-169846.26</v>
      </c>
      <c r="G33" s="14">
        <v>0</v>
      </c>
      <c r="H33" s="15">
        <v>0</v>
      </c>
      <c r="I33" s="13">
        <v>0</v>
      </c>
      <c r="J33" s="13">
        <v>0</v>
      </c>
      <c r="K33" s="13">
        <v>0</v>
      </c>
      <c r="L33" s="12">
        <v>0</v>
      </c>
    </row>
    <row r="34" spans="1:12" x14ac:dyDescent="0.2">
      <c r="A34" s="10" t="s">
        <v>44</v>
      </c>
      <c r="B34" s="11">
        <v>176139.87</v>
      </c>
      <c r="C34" s="12">
        <v>176139.87</v>
      </c>
      <c r="D34" s="12">
        <v>176139.87</v>
      </c>
      <c r="E34" s="13">
        <v>176139.87</v>
      </c>
      <c r="F34" s="13">
        <v>0</v>
      </c>
      <c r="G34" s="14">
        <v>0</v>
      </c>
      <c r="H34" s="15">
        <v>0</v>
      </c>
      <c r="I34" s="13">
        <v>0</v>
      </c>
      <c r="J34" s="13">
        <v>0</v>
      </c>
      <c r="K34" s="13">
        <v>0</v>
      </c>
      <c r="L34" s="12">
        <v>0</v>
      </c>
    </row>
    <row r="35" spans="1:12" x14ac:dyDescent="0.2">
      <c r="A35" s="10" t="s">
        <v>45</v>
      </c>
      <c r="B35" s="11">
        <v>7509478.3899999997</v>
      </c>
      <c r="C35" s="12">
        <v>7509478.3899999997</v>
      </c>
      <c r="D35" s="12">
        <v>7509478.3899999997</v>
      </c>
      <c r="E35" s="13">
        <v>7509478.3899999997</v>
      </c>
      <c r="F35" s="13">
        <v>0</v>
      </c>
      <c r="G35" s="14">
        <v>0</v>
      </c>
      <c r="H35" s="15">
        <v>0</v>
      </c>
      <c r="I35" s="13">
        <v>0</v>
      </c>
      <c r="J35" s="13">
        <v>0</v>
      </c>
      <c r="K35" s="13">
        <v>0</v>
      </c>
      <c r="L35" s="12">
        <v>0</v>
      </c>
    </row>
    <row r="36" spans="1:12" x14ac:dyDescent="0.2">
      <c r="A36" s="10" t="s">
        <v>46</v>
      </c>
      <c r="B36" s="11">
        <v>7721635.3200000003</v>
      </c>
      <c r="C36" s="12">
        <v>7721635.3200000003</v>
      </c>
      <c r="D36" s="12">
        <v>7721635.3200000003</v>
      </c>
      <c r="E36" s="13">
        <v>7721635.3300000001</v>
      </c>
      <c r="F36" s="13">
        <v>0.01</v>
      </c>
      <c r="G36" s="14">
        <v>2.2351741811588166E-10</v>
      </c>
      <c r="H36" s="15">
        <v>0</v>
      </c>
      <c r="I36" s="13">
        <v>0</v>
      </c>
      <c r="J36" s="13">
        <v>0</v>
      </c>
      <c r="K36" s="13">
        <v>0</v>
      </c>
      <c r="L36" s="12">
        <v>0</v>
      </c>
    </row>
    <row r="37" spans="1:12" x14ac:dyDescent="0.2">
      <c r="A37" s="10" t="s">
        <v>47</v>
      </c>
      <c r="B37" s="11">
        <v>303222.05</v>
      </c>
      <c r="C37" s="12">
        <v>303222.05</v>
      </c>
      <c r="D37" s="12">
        <v>303222.05</v>
      </c>
      <c r="E37" s="13">
        <v>303222.05</v>
      </c>
      <c r="F37" s="13">
        <v>0</v>
      </c>
      <c r="G37" s="14">
        <v>0</v>
      </c>
      <c r="H37" s="15">
        <v>0</v>
      </c>
      <c r="I37" s="13">
        <v>0</v>
      </c>
      <c r="J37" s="13">
        <v>0</v>
      </c>
      <c r="K37" s="13">
        <v>0</v>
      </c>
      <c r="L37" s="12">
        <v>0</v>
      </c>
    </row>
    <row r="38" spans="1:12" x14ac:dyDescent="0.2">
      <c r="A38" s="10" t="s">
        <v>48</v>
      </c>
      <c r="B38" s="11">
        <v>7995027.7599999998</v>
      </c>
      <c r="C38" s="12">
        <v>7995027.7599999998</v>
      </c>
      <c r="D38" s="12">
        <v>7882648.7599999998</v>
      </c>
      <c r="E38" s="13">
        <v>7882648.7599999998</v>
      </c>
      <c r="F38" s="13">
        <v>-112379</v>
      </c>
      <c r="G38" s="14">
        <v>0</v>
      </c>
      <c r="H38" s="15">
        <v>0</v>
      </c>
      <c r="I38" s="13">
        <v>0</v>
      </c>
      <c r="J38" s="13">
        <v>0</v>
      </c>
      <c r="K38" s="13">
        <v>0</v>
      </c>
      <c r="L38" s="12">
        <v>0</v>
      </c>
    </row>
    <row r="39" spans="1:12" x14ac:dyDescent="0.2">
      <c r="A39" s="10" t="s">
        <v>49</v>
      </c>
      <c r="B39" s="11">
        <v>16726146.939999999</v>
      </c>
      <c r="C39" s="12">
        <v>16726146.939999999</v>
      </c>
      <c r="D39" s="12">
        <v>9228667.5100000016</v>
      </c>
      <c r="E39" s="13">
        <v>9228667.5099999998</v>
      </c>
      <c r="F39" s="13">
        <v>-7497479.4299999997</v>
      </c>
      <c r="G39" s="14">
        <v>0</v>
      </c>
      <c r="H39" s="15">
        <v>0</v>
      </c>
      <c r="I39" s="13">
        <v>0</v>
      </c>
      <c r="J39" s="13">
        <v>0</v>
      </c>
      <c r="K39" s="13">
        <v>0</v>
      </c>
      <c r="L39" s="12">
        <v>0</v>
      </c>
    </row>
    <row r="40" spans="1:12" x14ac:dyDescent="0.2">
      <c r="A40" s="10" t="s">
        <v>50</v>
      </c>
      <c r="B40" s="11">
        <v>5742339.8200000003</v>
      </c>
      <c r="C40" s="12">
        <v>5742339.8200000003</v>
      </c>
      <c r="D40" s="12">
        <v>5742339.8200000003</v>
      </c>
      <c r="E40" s="13">
        <v>5742339.8200000003</v>
      </c>
      <c r="F40" s="13">
        <v>0</v>
      </c>
      <c r="G40" s="14">
        <v>0</v>
      </c>
      <c r="H40" s="15">
        <v>0</v>
      </c>
      <c r="I40" s="13">
        <v>0</v>
      </c>
      <c r="J40" s="13">
        <v>0</v>
      </c>
      <c r="K40" s="13">
        <v>0</v>
      </c>
      <c r="L40" s="12">
        <v>0</v>
      </c>
    </row>
    <row r="41" spans="1:12" x14ac:dyDescent="0.2">
      <c r="A41" s="10" t="s">
        <v>51</v>
      </c>
      <c r="B41" s="11">
        <v>3279406.93</v>
      </c>
      <c r="C41" s="12">
        <v>3279406.93</v>
      </c>
      <c r="D41" s="12">
        <v>3279406.93</v>
      </c>
      <c r="E41" s="13">
        <v>3279406.93</v>
      </c>
      <c r="F41" s="13">
        <v>0</v>
      </c>
      <c r="G41" s="14">
        <v>0</v>
      </c>
      <c r="H41" s="15">
        <v>670772.04</v>
      </c>
      <c r="I41" s="13">
        <v>670772.04</v>
      </c>
      <c r="J41" s="13">
        <v>670772.04</v>
      </c>
      <c r="K41" s="13">
        <v>0</v>
      </c>
      <c r="L41" s="12">
        <v>0</v>
      </c>
    </row>
    <row r="42" spans="1:12" x14ac:dyDescent="0.2">
      <c r="A42" s="10" t="s">
        <v>52</v>
      </c>
      <c r="B42" s="11">
        <v>1690189.44</v>
      </c>
      <c r="C42" s="12">
        <v>1690189.44</v>
      </c>
      <c r="D42" s="12">
        <v>961126.61</v>
      </c>
      <c r="E42" s="13">
        <v>961126.61</v>
      </c>
      <c r="F42" s="13">
        <v>-729062.83</v>
      </c>
      <c r="G42" s="14">
        <v>0</v>
      </c>
      <c r="H42" s="15">
        <v>0</v>
      </c>
      <c r="I42" s="13">
        <v>0</v>
      </c>
      <c r="J42" s="13">
        <v>0</v>
      </c>
      <c r="K42" s="13">
        <v>0</v>
      </c>
      <c r="L42" s="12">
        <v>0</v>
      </c>
    </row>
    <row r="43" spans="1:12" x14ac:dyDescent="0.2">
      <c r="A43" s="18" t="s">
        <v>53</v>
      </c>
      <c r="B43" s="11">
        <v>4569941.9800000004</v>
      </c>
      <c r="C43" s="12">
        <v>4569941.9800000004</v>
      </c>
      <c r="D43" s="12">
        <v>4569941.9800000004</v>
      </c>
      <c r="E43" s="13">
        <v>4569941.9800000004</v>
      </c>
      <c r="F43" s="13">
        <v>0</v>
      </c>
      <c r="G43" s="14">
        <v>0</v>
      </c>
      <c r="H43" s="15">
        <v>0</v>
      </c>
      <c r="I43" s="13">
        <v>0</v>
      </c>
      <c r="J43" s="13">
        <v>0</v>
      </c>
      <c r="K43" s="13">
        <v>0</v>
      </c>
      <c r="L43" s="12">
        <v>0</v>
      </c>
    </row>
    <row r="44" spans="1:12" x14ac:dyDescent="0.2">
      <c r="A44" s="10" t="s">
        <v>54</v>
      </c>
      <c r="B44" s="11">
        <v>2749794.06</v>
      </c>
      <c r="C44" s="12">
        <v>2749794.06</v>
      </c>
      <c r="D44" s="12">
        <v>2521814.3200000003</v>
      </c>
      <c r="E44" s="13">
        <v>2486640.62</v>
      </c>
      <c r="F44" s="13">
        <v>-263153.44</v>
      </c>
      <c r="G44" s="14">
        <v>0</v>
      </c>
      <c r="H44" s="15">
        <v>0</v>
      </c>
      <c r="I44" s="13">
        <v>0</v>
      </c>
      <c r="J44" s="13">
        <v>0</v>
      </c>
      <c r="K44" s="13">
        <v>0</v>
      </c>
      <c r="L44" s="12">
        <v>0</v>
      </c>
    </row>
    <row r="45" spans="1:12" x14ac:dyDescent="0.2">
      <c r="A45" s="10" t="s">
        <v>55</v>
      </c>
      <c r="B45" s="11">
        <v>9503395.6400000006</v>
      </c>
      <c r="C45" s="12">
        <v>9503395.6400000006</v>
      </c>
      <c r="D45" s="12">
        <v>9503395.6400000006</v>
      </c>
      <c r="E45" s="13">
        <v>9503395.6400000006</v>
      </c>
      <c r="F45" s="13">
        <v>0</v>
      </c>
      <c r="G45" s="14">
        <v>0</v>
      </c>
      <c r="H45" s="15">
        <v>1550553.73</v>
      </c>
      <c r="I45" s="13">
        <v>1529268.74</v>
      </c>
      <c r="J45" s="13">
        <v>1529268.74</v>
      </c>
      <c r="K45" s="13">
        <v>-21284.989999999991</v>
      </c>
      <c r="L45" s="12">
        <v>0</v>
      </c>
    </row>
    <row r="46" spans="1:12" x14ac:dyDescent="0.2">
      <c r="A46" s="10" t="s">
        <v>56</v>
      </c>
      <c r="B46" s="11">
        <v>1698327.79</v>
      </c>
      <c r="C46" s="12">
        <v>1698327.79</v>
      </c>
      <c r="D46" s="12">
        <v>1698327.79</v>
      </c>
      <c r="E46" s="13">
        <v>1698327.79</v>
      </c>
      <c r="F46" s="13">
        <v>0</v>
      </c>
      <c r="G46" s="14">
        <v>0</v>
      </c>
      <c r="H46" s="15">
        <v>0</v>
      </c>
      <c r="I46" s="13">
        <v>0</v>
      </c>
      <c r="J46" s="13">
        <v>0</v>
      </c>
      <c r="K46" s="13">
        <v>0</v>
      </c>
      <c r="L46" s="12">
        <v>0</v>
      </c>
    </row>
    <row r="47" spans="1:12" x14ac:dyDescent="0.2">
      <c r="A47" s="10" t="s">
        <v>57</v>
      </c>
      <c r="B47" s="11">
        <v>1156557.1299999999</v>
      </c>
      <c r="C47" s="12">
        <v>1156557.1299999999</v>
      </c>
      <c r="D47" s="12">
        <v>1156557.1299999999</v>
      </c>
      <c r="E47" s="13">
        <v>1156557.1299999999</v>
      </c>
      <c r="F47" s="13">
        <v>0</v>
      </c>
      <c r="G47" s="14">
        <v>0</v>
      </c>
      <c r="H47" s="15">
        <v>0</v>
      </c>
      <c r="I47" s="13">
        <v>0</v>
      </c>
      <c r="J47" s="13">
        <v>0</v>
      </c>
      <c r="K47" s="13">
        <v>0</v>
      </c>
      <c r="L47" s="12">
        <v>0</v>
      </c>
    </row>
    <row r="48" spans="1:12" x14ac:dyDescent="0.2">
      <c r="A48" s="10" t="s">
        <v>58</v>
      </c>
      <c r="B48" s="11">
        <v>43825.14</v>
      </c>
      <c r="C48" s="12">
        <v>43825.14</v>
      </c>
      <c r="D48" s="12">
        <v>43825.14</v>
      </c>
      <c r="E48" s="13">
        <v>43825.14</v>
      </c>
      <c r="F48" s="13">
        <v>0</v>
      </c>
      <c r="G48" s="14">
        <v>0</v>
      </c>
      <c r="H48" s="15">
        <v>0</v>
      </c>
      <c r="I48" s="13">
        <v>0</v>
      </c>
      <c r="J48" s="13">
        <v>0</v>
      </c>
      <c r="K48" s="13">
        <v>0</v>
      </c>
      <c r="L48" s="12">
        <v>0</v>
      </c>
    </row>
    <row r="49" spans="1:12" x14ac:dyDescent="0.2">
      <c r="A49" s="10" t="s">
        <v>59</v>
      </c>
      <c r="B49" s="11">
        <v>368246.57</v>
      </c>
      <c r="C49" s="12">
        <v>368246.57</v>
      </c>
      <c r="D49" s="12">
        <v>258943.11</v>
      </c>
      <c r="E49" s="13">
        <v>258943.11</v>
      </c>
      <c r="F49" s="13">
        <v>-109303.46</v>
      </c>
      <c r="G49" s="14">
        <v>0</v>
      </c>
      <c r="H49" s="15">
        <v>0</v>
      </c>
      <c r="I49" s="13">
        <v>0</v>
      </c>
      <c r="J49" s="13">
        <v>0</v>
      </c>
      <c r="K49" s="13">
        <v>0</v>
      </c>
      <c r="L49" s="12">
        <v>0</v>
      </c>
    </row>
    <row r="50" spans="1:12" x14ac:dyDescent="0.2">
      <c r="A50" s="10" t="s">
        <v>60</v>
      </c>
      <c r="B50" s="11">
        <v>2297314.2200000002</v>
      </c>
      <c r="C50" s="12">
        <v>2297314.2200000002</v>
      </c>
      <c r="D50" s="12">
        <v>2219608.41</v>
      </c>
      <c r="E50" s="13">
        <v>2219608.41</v>
      </c>
      <c r="F50" s="13">
        <v>-77705.81</v>
      </c>
      <c r="G50" s="14">
        <v>0</v>
      </c>
      <c r="H50" s="15">
        <v>0</v>
      </c>
      <c r="I50" s="13">
        <v>0</v>
      </c>
      <c r="J50" s="13">
        <v>0</v>
      </c>
      <c r="K50" s="13">
        <v>0</v>
      </c>
      <c r="L50" s="12">
        <v>0</v>
      </c>
    </row>
    <row r="51" spans="1:12" x14ac:dyDescent="0.2">
      <c r="A51" s="10" t="s">
        <v>61</v>
      </c>
      <c r="B51" s="11">
        <v>3269773.85</v>
      </c>
      <c r="C51" s="12">
        <v>3269773.85</v>
      </c>
      <c r="D51" s="12">
        <v>3269773.8499999996</v>
      </c>
      <c r="E51" s="13">
        <v>3269773.8499999996</v>
      </c>
      <c r="F51" s="13">
        <v>0</v>
      </c>
      <c r="G51" s="14">
        <v>4.6566128730773926E-10</v>
      </c>
      <c r="H51" s="15">
        <v>0</v>
      </c>
      <c r="I51" s="13">
        <v>0</v>
      </c>
      <c r="J51" s="13">
        <v>0</v>
      </c>
      <c r="K51" s="13">
        <v>0</v>
      </c>
      <c r="L51" s="12">
        <v>0</v>
      </c>
    </row>
    <row r="52" spans="1:12" x14ac:dyDescent="0.2">
      <c r="A52" s="10" t="s">
        <v>62</v>
      </c>
      <c r="B52" s="11">
        <v>2438812.87</v>
      </c>
      <c r="C52" s="12">
        <v>2438812.87</v>
      </c>
      <c r="D52" s="12">
        <v>2438812.87</v>
      </c>
      <c r="E52" s="13">
        <v>2438812.87</v>
      </c>
      <c r="F52" s="13">
        <v>0</v>
      </c>
      <c r="G52" s="14">
        <v>0</v>
      </c>
      <c r="H52" s="15">
        <v>0</v>
      </c>
      <c r="I52" s="13">
        <v>0</v>
      </c>
      <c r="J52" s="13">
        <v>0</v>
      </c>
      <c r="K52" s="13">
        <v>0</v>
      </c>
      <c r="L52" s="12">
        <v>0</v>
      </c>
    </row>
    <row r="53" spans="1:12" x14ac:dyDescent="0.2">
      <c r="A53" s="10" t="s">
        <v>63</v>
      </c>
      <c r="B53" s="11">
        <v>497078.2</v>
      </c>
      <c r="C53" s="12">
        <v>497078.2</v>
      </c>
      <c r="D53" s="12">
        <v>497078.2</v>
      </c>
      <c r="E53" s="13">
        <v>497078.21</v>
      </c>
      <c r="F53" s="13">
        <v>0.01</v>
      </c>
      <c r="G53" s="14">
        <v>-9.313225537987968E-12</v>
      </c>
      <c r="H53" s="15">
        <v>0</v>
      </c>
      <c r="I53" s="13">
        <v>0</v>
      </c>
      <c r="J53" s="13">
        <v>0</v>
      </c>
      <c r="K53" s="13">
        <v>0</v>
      </c>
      <c r="L53" s="12">
        <v>0</v>
      </c>
    </row>
    <row r="54" spans="1:12" x14ac:dyDescent="0.2">
      <c r="A54" s="10" t="s">
        <v>64</v>
      </c>
      <c r="B54" s="11">
        <v>386407.44</v>
      </c>
      <c r="C54" s="12">
        <v>386407.44</v>
      </c>
      <c r="D54" s="12">
        <v>386407.44</v>
      </c>
      <c r="E54" s="13">
        <v>386407.44</v>
      </c>
      <c r="F54" s="13">
        <v>0</v>
      </c>
      <c r="G54" s="14">
        <v>0</v>
      </c>
      <c r="H54" s="15">
        <v>0</v>
      </c>
      <c r="I54" s="13">
        <v>0</v>
      </c>
      <c r="J54" s="13">
        <v>0</v>
      </c>
      <c r="K54" s="13">
        <v>0</v>
      </c>
      <c r="L54" s="12">
        <v>0</v>
      </c>
    </row>
    <row r="55" spans="1:12" x14ac:dyDescent="0.2">
      <c r="A55" s="10" t="s">
        <v>65</v>
      </c>
      <c r="B55" s="11">
        <v>117825.36</v>
      </c>
      <c r="C55" s="12">
        <v>117000</v>
      </c>
      <c r="D55" s="12">
        <v>0</v>
      </c>
      <c r="E55" s="13">
        <v>0</v>
      </c>
      <c r="F55" s="13">
        <v>-117825.36</v>
      </c>
      <c r="G55" s="14">
        <v>0</v>
      </c>
      <c r="H55" s="15">
        <v>0</v>
      </c>
      <c r="I55" s="13">
        <v>0</v>
      </c>
      <c r="J55" s="13">
        <v>0</v>
      </c>
      <c r="K55" s="13">
        <v>0</v>
      </c>
      <c r="L55" s="12">
        <v>0</v>
      </c>
    </row>
    <row r="56" spans="1:12" x14ac:dyDescent="0.2">
      <c r="A56" s="10" t="s">
        <v>66</v>
      </c>
      <c r="B56" s="11">
        <v>1768204.25</v>
      </c>
      <c r="C56" s="12">
        <v>1749911</v>
      </c>
      <c r="D56" s="12">
        <v>1407590.9</v>
      </c>
      <c r="E56" s="13">
        <v>1407590.9</v>
      </c>
      <c r="F56" s="13">
        <v>-360613.35</v>
      </c>
      <c r="G56" s="14">
        <v>0</v>
      </c>
      <c r="H56" s="15">
        <v>0</v>
      </c>
      <c r="I56" s="13">
        <v>0</v>
      </c>
      <c r="J56" s="13">
        <v>0</v>
      </c>
      <c r="K56" s="13">
        <v>0</v>
      </c>
      <c r="L56" s="12">
        <v>0</v>
      </c>
    </row>
    <row r="57" spans="1:12" x14ac:dyDescent="0.2">
      <c r="A57" s="10" t="s">
        <v>67</v>
      </c>
      <c r="B57" s="11">
        <v>410726.23</v>
      </c>
      <c r="C57" s="12">
        <v>410726.23</v>
      </c>
      <c r="D57" s="12">
        <v>410726.23</v>
      </c>
      <c r="E57" s="13">
        <v>410726.23</v>
      </c>
      <c r="F57" s="13">
        <v>0</v>
      </c>
      <c r="G57" s="14">
        <v>0</v>
      </c>
      <c r="H57" s="15">
        <v>0</v>
      </c>
      <c r="I57" s="13">
        <v>0</v>
      </c>
      <c r="J57" s="13">
        <v>0</v>
      </c>
      <c r="K57" s="13">
        <v>0</v>
      </c>
      <c r="L57" s="12">
        <v>0</v>
      </c>
    </row>
    <row r="58" spans="1:12" x14ac:dyDescent="0.2">
      <c r="A58" s="10" t="s">
        <v>68</v>
      </c>
      <c r="B58" s="11">
        <v>4576270.1399999997</v>
      </c>
      <c r="C58" s="12">
        <v>4576270.1399999997</v>
      </c>
      <c r="D58" s="12">
        <v>3858656.82</v>
      </c>
      <c r="E58" s="13">
        <v>3858656.83</v>
      </c>
      <c r="F58" s="13">
        <v>-717613.31</v>
      </c>
      <c r="G58" s="14">
        <v>0</v>
      </c>
      <c r="H58" s="15">
        <v>0</v>
      </c>
      <c r="I58" s="13">
        <v>0</v>
      </c>
      <c r="J58" s="13">
        <v>0</v>
      </c>
      <c r="K58" s="13">
        <v>0</v>
      </c>
      <c r="L58" s="12">
        <v>0</v>
      </c>
    </row>
    <row r="59" spans="1:12" x14ac:dyDescent="0.2">
      <c r="A59" s="10" t="s">
        <v>69</v>
      </c>
      <c r="B59" s="11">
        <v>1085882.1200000001</v>
      </c>
      <c r="C59" s="12">
        <v>1085882.1200000001</v>
      </c>
      <c r="D59" s="12">
        <v>1085882.1200000001</v>
      </c>
      <c r="E59" s="13">
        <v>1085882.1200000001</v>
      </c>
      <c r="F59" s="13">
        <v>0</v>
      </c>
      <c r="G59" s="14">
        <v>0</v>
      </c>
      <c r="H59" s="15">
        <v>0</v>
      </c>
      <c r="I59" s="13">
        <v>0</v>
      </c>
      <c r="J59" s="13">
        <v>0</v>
      </c>
      <c r="K59" s="13">
        <v>0</v>
      </c>
      <c r="L59" s="12">
        <v>0</v>
      </c>
    </row>
    <row r="60" spans="1:12" x14ac:dyDescent="0.2">
      <c r="A60" s="10" t="s">
        <v>70</v>
      </c>
      <c r="B60" s="11">
        <v>339538.1</v>
      </c>
      <c r="C60" s="12">
        <v>339538.1</v>
      </c>
      <c r="D60" s="12">
        <v>339538</v>
      </c>
      <c r="E60" s="13">
        <v>339538</v>
      </c>
      <c r="F60" s="13">
        <v>-0.1</v>
      </c>
      <c r="G60" s="14">
        <v>-2.3283069916502086E-11</v>
      </c>
      <c r="H60" s="15">
        <v>0</v>
      </c>
      <c r="I60" s="13">
        <v>0</v>
      </c>
      <c r="J60" s="13">
        <v>0</v>
      </c>
      <c r="K60" s="13">
        <v>0</v>
      </c>
      <c r="L60" s="12">
        <v>0</v>
      </c>
    </row>
    <row r="61" spans="1:12" x14ac:dyDescent="0.2">
      <c r="A61" s="10" t="s">
        <v>71</v>
      </c>
      <c r="B61" s="11">
        <v>0.02</v>
      </c>
      <c r="C61" s="12">
        <v>0.02</v>
      </c>
      <c r="D61" s="12">
        <v>0</v>
      </c>
      <c r="E61" s="13">
        <v>0</v>
      </c>
      <c r="F61" s="13">
        <v>-0.02</v>
      </c>
      <c r="G61" s="14">
        <v>0</v>
      </c>
      <c r="H61" s="15"/>
      <c r="I61" s="13"/>
      <c r="J61" s="13"/>
      <c r="K61" s="13"/>
      <c r="L61" s="12">
        <v>0</v>
      </c>
    </row>
    <row r="62" spans="1:12" x14ac:dyDescent="0.2">
      <c r="A62" s="19" t="s">
        <v>72</v>
      </c>
      <c r="B62" s="20">
        <f>SUM(B3:B61)</f>
        <v>194999999.99999994</v>
      </c>
      <c r="C62" s="21">
        <f>SUM(C3:C61)</f>
        <v>194980881.38999993</v>
      </c>
      <c r="D62" s="21">
        <f>SUM(D3:D61)</f>
        <v>182534952.65999994</v>
      </c>
      <c r="E62" s="21">
        <f>SUM(E3:E61)</f>
        <v>182499779.03</v>
      </c>
      <c r="F62" s="13">
        <f>SUM(F3:F61)</f>
        <v>-12500220.970000001</v>
      </c>
      <c r="G62" s="20">
        <f t="shared" ref="G62:L62" si="0">SUM(G3:G61)</f>
        <v>-4.1176099387779663E-9</v>
      </c>
      <c r="H62" s="22">
        <f t="shared" si="0"/>
        <v>3040467.82</v>
      </c>
      <c r="I62" s="21">
        <f t="shared" si="0"/>
        <v>3017000.33</v>
      </c>
      <c r="J62" s="21">
        <f t="shared" si="0"/>
        <v>3017000.33</v>
      </c>
      <c r="K62" s="21">
        <f t="shared" si="0"/>
        <v>-23467.489999999991</v>
      </c>
      <c r="L62" s="21">
        <f t="shared" si="0"/>
        <v>-2.3283064365386963E-10</v>
      </c>
    </row>
    <row r="63" spans="1:12" x14ac:dyDescent="0.2">
      <c r="F63" s="23"/>
      <c r="G63" s="24"/>
      <c r="K63" s="25"/>
      <c r="L63" s="24"/>
    </row>
    <row r="64" spans="1:12" ht="90" customHeight="1" x14ac:dyDescent="0.2">
      <c r="A64" s="28" t="s">
        <v>73</v>
      </c>
      <c r="B64" s="28"/>
      <c r="C64" s="28"/>
      <c r="D64" s="28"/>
      <c r="F64" s="25"/>
      <c r="G64" s="25"/>
      <c r="K64" s="25"/>
    </row>
    <row r="65" spans="1:4" ht="14.25" x14ac:dyDescent="0.2">
      <c r="A65" s="26"/>
      <c r="B65" s="26"/>
      <c r="C65" s="26"/>
      <c r="D65" s="26"/>
    </row>
    <row r="66" spans="1:4" ht="49.9" customHeight="1" x14ac:dyDescent="0.2">
      <c r="A66" s="28" t="s">
        <v>74</v>
      </c>
      <c r="B66" s="28"/>
      <c r="C66" s="28"/>
      <c r="D66" s="28"/>
    </row>
    <row r="67" spans="1:4" x14ac:dyDescent="0.2">
      <c r="A67" s="27"/>
      <c r="B67" s="27"/>
      <c r="C67" s="27"/>
      <c r="D67" s="27"/>
    </row>
    <row r="68" spans="1:4" ht="49.9" customHeight="1" x14ac:dyDescent="0.2">
      <c r="A68" s="29" t="s">
        <v>75</v>
      </c>
      <c r="B68" s="29"/>
      <c r="C68" s="29"/>
      <c r="D68" s="29"/>
    </row>
  </sheetData>
  <mergeCells count="3">
    <mergeCell ref="A64:D64"/>
    <mergeCell ref="A66:D66"/>
    <mergeCell ref="A68:D68"/>
  </mergeCells>
  <pageMargins left="0.7" right="0.7" top="0.75" bottom="0.75" header="0.3" footer="0.3"/>
  <pageSetup scale="65"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VMB Summary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Ritter, Paula</dc:creator>
  <cp:lastModifiedBy>Ritter, Paula</cp:lastModifiedBy>
  <dcterms:created xsi:type="dcterms:W3CDTF">2023-06-22T23:47:13Z</dcterms:created>
  <dcterms:modified xsi:type="dcterms:W3CDTF">2023-06-22T23:59:00Z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84_2006" linkTarget="Prop_84_2006">
    <vt:lpwstr>#REF!</vt:lpwstr>
  </property>
</Properties>
</file>